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2120" activeTab="6"/>
  </bookViews>
  <sheets>
    <sheet name="Feuil6" sheetId="1" r:id="rId1"/>
    <sheet name="Feuil1" sheetId="2" r:id="rId2"/>
    <sheet name="Feuil1 (2)" sheetId="3" r:id="rId3"/>
    <sheet name="Feuil4" sheetId="4" r:id="rId4"/>
    <sheet name="Feuil1 (5)" sheetId="5" r:id="rId5"/>
    <sheet name="Feuil1 (6)" sheetId="6" r:id="rId6"/>
    <sheet name="Feuil1 (7)" sheetId="7" r:id="rId7"/>
    <sheet name="Feuil1 (9)" sheetId="8" r:id="rId8"/>
    <sheet name="Feuil2" sheetId="9" r:id="rId9"/>
  </sheets>
  <definedNames/>
  <calcPr fullCalcOnLoad="1"/>
</workbook>
</file>

<file path=xl/sharedStrings.xml><?xml version="1.0" encoding="utf-8"?>
<sst xmlns="http://schemas.openxmlformats.org/spreadsheetml/2006/main" count="748" uniqueCount="208">
  <si>
    <t>Catégorie : Cadets Garçons</t>
  </si>
  <si>
    <t>Clt</t>
  </si>
  <si>
    <t>Nom</t>
  </si>
  <si>
    <t>Prénom</t>
  </si>
  <si>
    <t>Club</t>
  </si>
  <si>
    <t>N° Licence</t>
  </si>
  <si>
    <t xml:space="preserve">Points </t>
  </si>
  <si>
    <t>Qualif.</t>
  </si>
  <si>
    <t>Séries</t>
  </si>
  <si>
    <t>Remilly</t>
  </si>
  <si>
    <t>Catégorie : Cadets Filles</t>
  </si>
  <si>
    <t>Catégorie : Juniors Garçons</t>
  </si>
  <si>
    <t>Catégorie : Juniors Filles</t>
  </si>
  <si>
    <t>Catégorie : Seniors 1</t>
  </si>
  <si>
    <t>Discipline : 104 - Carabine air 10 m</t>
  </si>
  <si>
    <t>Discipline : 100 - Pistolet air 10 m</t>
  </si>
  <si>
    <t>Catégorie : Seniors 2</t>
  </si>
  <si>
    <t>Catégorie : Seniors 3</t>
  </si>
  <si>
    <t>Discipline : 102 - Pistolet air Vitesse 10 m</t>
  </si>
  <si>
    <t>Discipline : 103 - Pistolet air Standard 10 m</t>
  </si>
  <si>
    <t>Catégorie : Dames 1</t>
  </si>
  <si>
    <t>Championnat des Ardennes 10 mètres</t>
  </si>
  <si>
    <t>ROUX</t>
  </si>
  <si>
    <t>Villers</t>
  </si>
  <si>
    <t>Sylvain</t>
  </si>
  <si>
    <t>SAINTOURENS</t>
  </si>
  <si>
    <t>Frédéric</t>
  </si>
  <si>
    <t>Philippe</t>
  </si>
  <si>
    <t>LESIEUR</t>
  </si>
  <si>
    <t>Christophe</t>
  </si>
  <si>
    <t>Thin</t>
  </si>
  <si>
    <t>VAIREAUX</t>
  </si>
  <si>
    <t>Bruno</t>
  </si>
  <si>
    <t>SINGERY</t>
  </si>
  <si>
    <t>Alexis</t>
  </si>
  <si>
    <t>JEAN</t>
  </si>
  <si>
    <t>Rethel</t>
  </si>
  <si>
    <t>MAZOCKI</t>
  </si>
  <si>
    <t>Richard</t>
  </si>
  <si>
    <t>BREYER</t>
  </si>
  <si>
    <t>Jean-Pierre</t>
  </si>
  <si>
    <t>HP</t>
  </si>
  <si>
    <t>BEVC</t>
  </si>
  <si>
    <t>Yvon</t>
  </si>
  <si>
    <t>Vouziers</t>
  </si>
  <si>
    <t>Samuel</t>
  </si>
  <si>
    <t>PRESCLER</t>
  </si>
  <si>
    <t>Alain</t>
  </si>
  <si>
    <t>Givet</t>
  </si>
  <si>
    <t>Pascal</t>
  </si>
  <si>
    <t>KABILE</t>
  </si>
  <si>
    <t>Etienne</t>
  </si>
  <si>
    <t>Sébastien</t>
  </si>
  <si>
    <t>Jacques</t>
  </si>
  <si>
    <t>HM</t>
  </si>
  <si>
    <t>HELLEGOUARCH</t>
  </si>
  <si>
    <t>UST</t>
  </si>
  <si>
    <t>Juluan</t>
  </si>
  <si>
    <t>Fabienne</t>
  </si>
  <si>
    <t>Sophie</t>
  </si>
  <si>
    <t>PAGLIA</t>
  </si>
  <si>
    <t>DA SILVA</t>
  </si>
  <si>
    <t>José</t>
  </si>
  <si>
    <t>DEBONI</t>
  </si>
  <si>
    <t>DRAPIER</t>
  </si>
  <si>
    <t>LAMENIE</t>
  </si>
  <si>
    <t>Céline</t>
  </si>
  <si>
    <t>KIEFER</t>
  </si>
  <si>
    <t>Franck</t>
  </si>
  <si>
    <t>ALLARD</t>
  </si>
  <si>
    <t>Eric</t>
  </si>
  <si>
    <t>BERTRAND</t>
  </si>
  <si>
    <t>CHRISTOFFEL</t>
  </si>
  <si>
    <t>LHOMME</t>
  </si>
  <si>
    <t>Arnaud</t>
  </si>
  <si>
    <t>CLAUDE</t>
  </si>
  <si>
    <t>Joël</t>
  </si>
  <si>
    <t>ORSAT</t>
  </si>
  <si>
    <t>Michel</t>
  </si>
  <si>
    <t>Christian</t>
  </si>
  <si>
    <t>Sedan</t>
  </si>
  <si>
    <t>Patrick</t>
  </si>
  <si>
    <t>VEREECKE</t>
  </si>
  <si>
    <t>MORGON</t>
  </si>
  <si>
    <t>Christelle</t>
  </si>
  <si>
    <t>DEWIT</t>
  </si>
  <si>
    <t>Jérémy</t>
  </si>
  <si>
    <t>Nom  -  Prénom</t>
  </si>
  <si>
    <t>Points</t>
  </si>
  <si>
    <t>Total</t>
  </si>
  <si>
    <t>CHARLEVILLE</t>
  </si>
  <si>
    <t>SAINTOURENS Frédéric</t>
  </si>
  <si>
    <t>VILLERS</t>
  </si>
  <si>
    <t>Classement par équipes</t>
  </si>
  <si>
    <t>REMILLY</t>
  </si>
  <si>
    <t>RETHEL</t>
  </si>
  <si>
    <t>BREYER Jean-Pierre</t>
  </si>
  <si>
    <t>PONTOISE</t>
  </si>
  <si>
    <t>Dominique</t>
  </si>
  <si>
    <t xml:space="preserve">COLLOT </t>
  </si>
  <si>
    <t>Catégorie : Dames 2</t>
  </si>
  <si>
    <t>VANHOET</t>
  </si>
  <si>
    <t>Pascale</t>
  </si>
  <si>
    <t>GANDOUIN</t>
  </si>
  <si>
    <t>Axel</t>
  </si>
  <si>
    <t>HUBERT</t>
  </si>
  <si>
    <t>Discipline : 107 - Arbalète Match</t>
  </si>
  <si>
    <t>Discipline : 025 - Arbalète Field 10 m</t>
  </si>
  <si>
    <t>MANGEMATIN</t>
  </si>
  <si>
    <t>Chatenoy</t>
  </si>
  <si>
    <t>Séverine</t>
  </si>
  <si>
    <t>TURQUIN</t>
  </si>
  <si>
    <t>Jean</t>
  </si>
  <si>
    <t>CORBILLON</t>
  </si>
  <si>
    <t>Thierry</t>
  </si>
  <si>
    <t>MECO</t>
  </si>
  <si>
    <t>Luigi</t>
  </si>
  <si>
    <t>BOURGEAUX</t>
  </si>
  <si>
    <t>Joseph</t>
  </si>
  <si>
    <t>BOUCLY</t>
  </si>
  <si>
    <t>Lucas</t>
  </si>
  <si>
    <t>COXAM</t>
  </si>
  <si>
    <t>Jérôme</t>
  </si>
  <si>
    <t>GUERBAUX</t>
  </si>
  <si>
    <t>Maxime</t>
  </si>
  <si>
    <t>SEMAIRE</t>
  </si>
  <si>
    <t>Axelle</t>
  </si>
  <si>
    <t>COURTOIS</t>
  </si>
  <si>
    <t>Cyril</t>
  </si>
  <si>
    <t>ALBIERO</t>
  </si>
  <si>
    <t xml:space="preserve">BOCQUET </t>
  </si>
  <si>
    <t>RIGAUX</t>
  </si>
  <si>
    <t>Ligue</t>
  </si>
  <si>
    <t>Open</t>
  </si>
  <si>
    <t>BOUCLY Lucas</t>
  </si>
  <si>
    <t>COXAM Jérôme</t>
  </si>
  <si>
    <t>DRAPIER Pascal</t>
  </si>
  <si>
    <t>MAZOCKY Richard</t>
  </si>
  <si>
    <t>BOURGEAUX Joseph</t>
  </si>
  <si>
    <t>CLAUDE Joël</t>
  </si>
  <si>
    <t>ORSAT Michel</t>
  </si>
  <si>
    <t>PAGLIA Christian</t>
  </si>
  <si>
    <t>LIGUE DE CHAMPAGNE DE TIR</t>
  </si>
  <si>
    <t>CHAMPIONNAT DES ARDENNES</t>
  </si>
  <si>
    <t>Carabine - Pistolet - Arbalète</t>
  </si>
  <si>
    <t>Stands de tir de Villers-Semeuse et Remilly-Aillicourt</t>
  </si>
  <si>
    <t>15 - 16  et 17 Novembre 2013</t>
  </si>
  <si>
    <t>15 - 16 - 17 Novembre 2013</t>
  </si>
  <si>
    <t>BLAZY</t>
  </si>
  <si>
    <t>Serge</t>
  </si>
  <si>
    <t>MELINE</t>
  </si>
  <si>
    <t>Jean-François</t>
  </si>
  <si>
    <t>PONSARDIN</t>
  </si>
  <si>
    <t>Gaël</t>
  </si>
  <si>
    <t>ST Reims</t>
  </si>
  <si>
    <t xml:space="preserve">BISTON </t>
  </si>
  <si>
    <t>Hélène</t>
  </si>
  <si>
    <t>BISTON</t>
  </si>
  <si>
    <t>PIERRE</t>
  </si>
  <si>
    <t>MICHAUX</t>
  </si>
  <si>
    <t>CRUCIANI</t>
  </si>
  <si>
    <t>Brigitte</t>
  </si>
  <si>
    <t>FLUZIN</t>
  </si>
  <si>
    <t>Marie</t>
  </si>
  <si>
    <t>ETIENNE</t>
  </si>
  <si>
    <t>Ludovic</t>
  </si>
  <si>
    <t>MALGONNE</t>
  </si>
  <si>
    <t>KILIC</t>
  </si>
  <si>
    <t>Ahmet</t>
  </si>
  <si>
    <t>Jade</t>
  </si>
  <si>
    <t>Gaëlle</t>
  </si>
  <si>
    <t>DENIME</t>
  </si>
  <si>
    <t>MANISE</t>
  </si>
  <si>
    <t>Kévin</t>
  </si>
  <si>
    <t>GILLET</t>
  </si>
  <si>
    <t>François</t>
  </si>
  <si>
    <t>Claire</t>
  </si>
  <si>
    <t>LUDINART</t>
  </si>
  <si>
    <t>Guillaume</t>
  </si>
  <si>
    <t>HUSSENET</t>
  </si>
  <si>
    <t>Catégorie : Senior 1</t>
  </si>
  <si>
    <t>COLLOT</t>
  </si>
  <si>
    <t>Manon</t>
  </si>
  <si>
    <t>TORRES</t>
  </si>
  <si>
    <t>Sarah</t>
  </si>
  <si>
    <t xml:space="preserve">DE KEPPER </t>
  </si>
  <si>
    <t>Claude</t>
  </si>
  <si>
    <t>Catégorie : Dames 3</t>
  </si>
  <si>
    <t>Catégorie : Vétérans</t>
  </si>
  <si>
    <t>GUERBAUX Maxime</t>
  </si>
  <si>
    <t>GILLET François</t>
  </si>
  <si>
    <t>DA SILVA José</t>
  </si>
  <si>
    <t>GANDOUIN Michel</t>
  </si>
  <si>
    <t>ROUX Sylvain</t>
  </si>
  <si>
    <t>Discipline : 025 - Arbalète Field 18 m</t>
  </si>
  <si>
    <t>Catégorie : Senior 2</t>
  </si>
  <si>
    <t>Pauline</t>
  </si>
  <si>
    <t>NEMARD</t>
  </si>
  <si>
    <t>PIOT</t>
  </si>
  <si>
    <t>Gérard</t>
  </si>
  <si>
    <t>Jessee</t>
  </si>
  <si>
    <t>LALLEMENT-MOÏSE</t>
  </si>
  <si>
    <t>CHARLEVILLE 1</t>
  </si>
  <si>
    <r>
      <t xml:space="preserve"> </t>
    </r>
    <r>
      <rPr>
        <i/>
        <u val="single"/>
        <sz val="11"/>
        <color indexed="57"/>
        <rFont val="Arial Black"/>
        <family val="2"/>
      </rPr>
      <t>Assistants arbitre</t>
    </r>
    <r>
      <rPr>
        <i/>
        <sz val="11"/>
        <color indexed="57"/>
        <rFont val="Arial Black"/>
        <family val="2"/>
      </rPr>
      <t xml:space="preserve"> : Robert ITUCCI - Françoise KIEFER - Joël CLAUDE</t>
    </r>
  </si>
  <si>
    <r>
      <rPr>
        <i/>
        <u val="single"/>
        <sz val="11"/>
        <color indexed="30"/>
        <rFont val="Arial Black"/>
        <family val="2"/>
      </rPr>
      <t>Arbitrage</t>
    </r>
    <r>
      <rPr>
        <i/>
        <sz val="11"/>
        <color indexed="30"/>
        <rFont val="Arial Black"/>
        <family val="2"/>
      </rPr>
      <t xml:space="preserve"> : Paul MALLET - Michel NEMARD - Jean-Claude SOMSON - Bernard BISIAUX - Jacques COLLOT</t>
    </r>
  </si>
  <si>
    <t>CHRISTOFFEL Pascal</t>
  </si>
  <si>
    <t>LHOMME Arnaud</t>
  </si>
  <si>
    <t>CORBILLON Thierry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</si>
</sst>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0.000"/>
    <numFmt numFmtId="169" formatCode="0.0000"/>
    <numFmt numFmtId="170" formatCode="0.0"/>
  </numFmts>
  <fonts count="39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Maiandra GD"/>
      <family val="2"/>
    </font>
    <font>
      <i/>
      <sz val="10"/>
      <name val="Times New Roman"/>
      <family val="1"/>
    </font>
    <font>
      <sz val="10"/>
      <name val="Arial Black"/>
      <family val="2"/>
    </font>
    <font>
      <sz val="14"/>
      <name val="Arial Black"/>
      <family val="2"/>
    </font>
    <font>
      <sz val="16"/>
      <name val="Arial Black"/>
      <family val="2"/>
    </font>
    <font>
      <sz val="18"/>
      <name val="Arial Black"/>
      <family val="2"/>
    </font>
    <font>
      <sz val="20"/>
      <name val="Arial Black"/>
      <family val="2"/>
    </font>
    <font>
      <sz val="22"/>
      <name val="Arial Black"/>
      <family val="2"/>
    </font>
    <font>
      <i/>
      <sz val="12"/>
      <name val="Times New Roman"/>
      <family val="1"/>
    </font>
    <font>
      <i/>
      <sz val="11"/>
      <color indexed="30"/>
      <name val="Arial Black"/>
      <family val="2"/>
    </font>
    <font>
      <i/>
      <u val="single"/>
      <sz val="11"/>
      <color indexed="30"/>
      <name val="Arial Black"/>
      <family val="2"/>
    </font>
    <font>
      <i/>
      <sz val="11"/>
      <color indexed="57"/>
      <name val="Arial Black"/>
      <family val="2"/>
    </font>
    <font>
      <i/>
      <u val="single"/>
      <sz val="11"/>
      <color indexed="57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0" fillId="21" borderId="3" applyNumberFormat="0" applyFont="0" applyAlignment="0" applyProtection="0"/>
    <xf numFmtId="0" fontId="27" fillId="7" borderId="1" applyNumberFormat="0" applyAlignment="0" applyProtection="0"/>
    <xf numFmtId="0" fontId="28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2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3" borderId="9" applyNumberFormat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" fontId="1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0"/>
  <sheetViews>
    <sheetView zoomScale="75" zoomScaleNormal="75" zoomScalePageLayoutView="0" workbookViewId="0" topLeftCell="A16">
      <selection activeCell="O46" sqref="O46"/>
    </sheetView>
  </sheetViews>
  <sheetFormatPr defaultColWidth="11.421875" defaultRowHeight="12.75"/>
  <sheetData>
    <row r="2" spans="1:7" ht="33.75">
      <c r="A2" s="47" t="s">
        <v>142</v>
      </c>
      <c r="B2" s="47"/>
      <c r="C2" s="47"/>
      <c r="D2" s="47"/>
      <c r="E2" s="47"/>
      <c r="F2" s="47"/>
      <c r="G2" s="47"/>
    </row>
    <row r="4" spans="1:7" ht="27">
      <c r="A4" s="52" t="s">
        <v>143</v>
      </c>
      <c r="B4" s="52"/>
      <c r="C4" s="52"/>
      <c r="D4" s="52"/>
      <c r="E4" s="52"/>
      <c r="F4" s="52"/>
      <c r="G4" s="52"/>
    </row>
    <row r="7" spans="1:7" ht="24.75">
      <c r="A7" s="51" t="s">
        <v>144</v>
      </c>
      <c r="B7" s="51"/>
      <c r="C7" s="51"/>
      <c r="D7" s="51"/>
      <c r="E7" s="51"/>
      <c r="F7" s="51"/>
      <c r="G7" s="51"/>
    </row>
    <row r="36" s="22" customFormat="1" ht="15"/>
    <row r="37" s="22" customFormat="1" ht="15"/>
    <row r="38" s="22" customFormat="1" ht="15"/>
    <row r="39" s="22" customFormat="1" ht="15"/>
    <row r="40" s="22" customFormat="1" ht="15"/>
    <row r="41" s="22" customFormat="1" ht="15"/>
    <row r="42" s="22" customFormat="1" ht="15"/>
    <row r="43" spans="1:7" s="22" customFormat="1" ht="31.5">
      <c r="A43" s="48" t="s">
        <v>146</v>
      </c>
      <c r="B43" s="48"/>
      <c r="C43" s="48"/>
      <c r="D43" s="48"/>
      <c r="E43" s="48"/>
      <c r="F43" s="48"/>
      <c r="G43" s="48"/>
    </row>
    <row r="44" s="22" customFormat="1" ht="15"/>
    <row r="45" spans="1:7" s="22" customFormat="1" ht="22.5">
      <c r="A45" s="49" t="s">
        <v>145</v>
      </c>
      <c r="B45" s="49"/>
      <c r="C45" s="49"/>
      <c r="D45" s="49"/>
      <c r="E45" s="49"/>
      <c r="F45" s="49"/>
      <c r="G45" s="49"/>
    </row>
    <row r="46" spans="1:7" s="22" customFormat="1" ht="22.5">
      <c r="A46" s="23"/>
      <c r="B46" s="23"/>
      <c r="C46" s="23"/>
      <c r="D46" s="23"/>
      <c r="E46" s="23"/>
      <c r="F46" s="23"/>
      <c r="G46" s="23"/>
    </row>
    <row r="47" s="22" customFormat="1" ht="15"/>
    <row r="48" spans="1:7" s="22" customFormat="1" ht="17.25" customHeight="1">
      <c r="A48" s="53" t="s">
        <v>204</v>
      </c>
      <c r="B48" s="54"/>
      <c r="C48" s="54"/>
      <c r="D48" s="54"/>
      <c r="E48" s="54"/>
      <c r="F48" s="54"/>
      <c r="G48" s="54"/>
    </row>
    <row r="49" spans="1:7" s="22" customFormat="1" ht="15">
      <c r="A49" s="54"/>
      <c r="B49" s="54"/>
      <c r="C49" s="54"/>
      <c r="D49" s="54"/>
      <c r="E49" s="54"/>
      <c r="F49" s="54"/>
      <c r="G49" s="54"/>
    </row>
    <row r="50" spans="1:7" s="22" customFormat="1" ht="18.75">
      <c r="A50" s="50" t="s">
        <v>203</v>
      </c>
      <c r="B50" s="50"/>
      <c r="C50" s="50"/>
      <c r="D50" s="50"/>
      <c r="E50" s="50"/>
      <c r="F50" s="50"/>
      <c r="G50" s="50"/>
    </row>
    <row r="51" s="22" customFormat="1" ht="15"/>
    <row r="52" s="22" customFormat="1" ht="15"/>
    <row r="53" s="22" customFormat="1" ht="15"/>
    <row r="54" s="22" customFormat="1" ht="15"/>
    <row r="55" s="22" customFormat="1" ht="15"/>
    <row r="56" s="22" customFormat="1" ht="15"/>
  </sheetData>
  <sheetProtection/>
  <mergeCells count="7">
    <mergeCell ref="A2:G2"/>
    <mergeCell ref="A43:G43"/>
    <mergeCell ref="A45:G45"/>
    <mergeCell ref="A50:G50"/>
    <mergeCell ref="A7:G7"/>
    <mergeCell ref="A4:G4"/>
    <mergeCell ref="A48:G49"/>
  </mergeCells>
  <printOptions/>
  <pageMargins left="0.7086614173228347" right="0.7086614173228347" top="0.7480314960629921" bottom="0.7480314960629921" header="0.31496062992125984" footer="0.31496062992125984"/>
  <pageSetup orientation="portrait" paperSize="9" r:id="rId3"/>
  <legacyDrawing r:id="rId2"/>
  <oleObjects>
    <oleObject progId="Draw.Document.6" shapeId="3304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25">
      <selection activeCell="M28" sqref="M28"/>
    </sheetView>
  </sheetViews>
  <sheetFormatPr defaultColWidth="11.421875" defaultRowHeight="18" customHeight="1"/>
  <cols>
    <col min="1" max="1" width="3.7109375" style="1" customWidth="1"/>
    <col min="2" max="3" width="15.7109375" style="1" customWidth="1"/>
    <col min="4" max="4" width="9.7109375" style="1" customWidth="1"/>
    <col min="5" max="5" width="10.7109375" style="1" customWidth="1"/>
    <col min="6" max="11" width="4.7109375" style="1" customWidth="1"/>
    <col min="12" max="13" width="6.7109375" style="1" customWidth="1"/>
    <col min="14" max="16384" width="11.421875" style="1" customWidth="1"/>
  </cols>
  <sheetData>
    <row r="1" spans="1:13" ht="20.25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9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0.25">
      <c r="A3" s="58" t="s">
        <v>147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6" spans="1:6" s="6" customFormat="1" ht="18" customHeight="1">
      <c r="A6" s="6" t="s">
        <v>14</v>
      </c>
      <c r="F6" s="6" t="s">
        <v>0</v>
      </c>
    </row>
    <row r="7" ht="9.75" customHeight="1"/>
    <row r="8" spans="6:11" ht="18" customHeight="1">
      <c r="F8" s="55" t="s">
        <v>8</v>
      </c>
      <c r="G8" s="56"/>
      <c r="H8" s="56"/>
      <c r="I8" s="56"/>
      <c r="J8" s="56"/>
      <c r="K8" s="57"/>
    </row>
    <row r="9" spans="1:13" s="25" customFormat="1" ht="18" customHeight="1">
      <c r="A9" s="13" t="s">
        <v>1</v>
      </c>
      <c r="B9" s="13" t="s">
        <v>2</v>
      </c>
      <c r="C9" s="13" t="s">
        <v>3</v>
      </c>
      <c r="D9" s="24" t="s">
        <v>4</v>
      </c>
      <c r="E9" s="24" t="s">
        <v>5</v>
      </c>
      <c r="F9" s="13">
        <v>1</v>
      </c>
      <c r="G9" s="13">
        <v>2</v>
      </c>
      <c r="H9" s="13">
        <v>3</v>
      </c>
      <c r="I9" s="13">
        <v>4</v>
      </c>
      <c r="J9" s="13">
        <v>5</v>
      </c>
      <c r="K9" s="13">
        <v>6</v>
      </c>
      <c r="L9" s="13" t="s">
        <v>6</v>
      </c>
      <c r="M9" s="13" t="s">
        <v>7</v>
      </c>
    </row>
    <row r="10" spans="1:13" s="27" customFormat="1" ht="18" customHeight="1">
      <c r="A10" s="13">
        <v>1</v>
      </c>
      <c r="B10" s="12" t="s">
        <v>105</v>
      </c>
      <c r="C10" s="12" t="s">
        <v>104</v>
      </c>
      <c r="D10" s="13" t="s">
        <v>56</v>
      </c>
      <c r="E10" s="24">
        <v>3432041</v>
      </c>
      <c r="F10" s="13">
        <v>91</v>
      </c>
      <c r="G10" s="13">
        <v>93</v>
      </c>
      <c r="H10" s="13">
        <v>87</v>
      </c>
      <c r="I10" s="13">
        <v>87</v>
      </c>
      <c r="J10" s="13">
        <v>91</v>
      </c>
      <c r="K10" s="13">
        <v>90</v>
      </c>
      <c r="L10" s="13">
        <f>SUM(F10:K10)</f>
        <v>539</v>
      </c>
      <c r="M10" s="26" t="s">
        <v>132</v>
      </c>
    </row>
    <row r="11" spans="1:13" s="27" customFormat="1" ht="18" customHeight="1">
      <c r="A11" s="13">
        <v>2</v>
      </c>
      <c r="B11" s="12" t="s">
        <v>119</v>
      </c>
      <c r="C11" s="12" t="s">
        <v>120</v>
      </c>
      <c r="D11" s="13" t="s">
        <v>9</v>
      </c>
      <c r="E11" s="24">
        <v>3432007</v>
      </c>
      <c r="F11" s="13">
        <v>83</v>
      </c>
      <c r="G11" s="13">
        <v>85</v>
      </c>
      <c r="H11" s="13">
        <v>79</v>
      </c>
      <c r="I11" s="13">
        <v>81</v>
      </c>
      <c r="J11" s="13">
        <v>85</v>
      </c>
      <c r="K11" s="13">
        <v>80</v>
      </c>
      <c r="L11" s="13">
        <f>SUM(F11:K11)</f>
        <v>493</v>
      </c>
      <c r="M11" s="26" t="s">
        <v>132</v>
      </c>
    </row>
    <row r="12" spans="1:13" s="27" customFormat="1" ht="18" customHeight="1">
      <c r="A12" s="13">
        <v>3</v>
      </c>
      <c r="B12" s="12" t="s">
        <v>123</v>
      </c>
      <c r="C12" s="12" t="s">
        <v>124</v>
      </c>
      <c r="D12" s="13" t="s">
        <v>9</v>
      </c>
      <c r="E12" s="24">
        <v>82437120</v>
      </c>
      <c r="F12" s="13">
        <v>81</v>
      </c>
      <c r="G12" s="13">
        <v>83</v>
      </c>
      <c r="H12" s="13">
        <v>80</v>
      </c>
      <c r="I12" s="13">
        <v>83</v>
      </c>
      <c r="J12" s="13">
        <v>75</v>
      </c>
      <c r="K12" s="13">
        <v>81</v>
      </c>
      <c r="L12" s="13">
        <f>SUM(F12:K12)</f>
        <v>483</v>
      </c>
      <c r="M12" s="26" t="s">
        <v>132</v>
      </c>
    </row>
    <row r="13" spans="1:13" s="27" customFormat="1" ht="18" customHeight="1">
      <c r="A13" s="13">
        <v>4</v>
      </c>
      <c r="B13" s="12" t="s">
        <v>121</v>
      </c>
      <c r="C13" s="12" t="s">
        <v>122</v>
      </c>
      <c r="D13" s="13" t="s">
        <v>9</v>
      </c>
      <c r="E13" s="24">
        <v>82491489</v>
      </c>
      <c r="F13" s="13">
        <v>76</v>
      </c>
      <c r="G13" s="13">
        <v>79</v>
      </c>
      <c r="H13" s="13">
        <v>82</v>
      </c>
      <c r="I13" s="13">
        <v>83</v>
      </c>
      <c r="J13" s="13">
        <v>73</v>
      </c>
      <c r="K13" s="13">
        <v>82</v>
      </c>
      <c r="L13" s="13">
        <f>SUM(F13:K13)</f>
        <v>475</v>
      </c>
      <c r="M13" s="26" t="s">
        <v>132</v>
      </c>
    </row>
    <row r="14" ht="15.75" customHeight="1">
      <c r="M14" s="42"/>
    </row>
    <row r="15" spans="1:6" s="6" customFormat="1" ht="18" customHeight="1">
      <c r="A15" s="6" t="s">
        <v>14</v>
      </c>
      <c r="F15" s="6" t="s">
        <v>10</v>
      </c>
    </row>
    <row r="16" ht="9.75" customHeight="1"/>
    <row r="17" spans="6:11" ht="18" customHeight="1">
      <c r="F17" s="55" t="s">
        <v>8</v>
      </c>
      <c r="G17" s="56"/>
      <c r="H17" s="56"/>
      <c r="I17" s="56"/>
      <c r="J17" s="56"/>
      <c r="K17" s="57"/>
    </row>
    <row r="18" spans="1:13" s="25" customFormat="1" ht="18" customHeight="1">
      <c r="A18" s="13" t="s">
        <v>1</v>
      </c>
      <c r="B18" s="13" t="s">
        <v>2</v>
      </c>
      <c r="C18" s="13" t="s">
        <v>3</v>
      </c>
      <c r="D18" s="24" t="s">
        <v>4</v>
      </c>
      <c r="E18" s="24" t="s">
        <v>5</v>
      </c>
      <c r="F18" s="13">
        <v>1</v>
      </c>
      <c r="G18" s="13">
        <v>2</v>
      </c>
      <c r="H18" s="13">
        <v>3</v>
      </c>
      <c r="I18" s="13">
        <v>4</v>
      </c>
      <c r="J18" s="13">
        <v>5</v>
      </c>
      <c r="K18" s="13">
        <v>6</v>
      </c>
      <c r="L18" s="13" t="s">
        <v>6</v>
      </c>
      <c r="M18" s="13" t="s">
        <v>7</v>
      </c>
    </row>
    <row r="19" spans="1:13" s="27" customFormat="1" ht="18" customHeight="1">
      <c r="A19" s="13">
        <v>1</v>
      </c>
      <c r="B19" s="12" t="s">
        <v>63</v>
      </c>
      <c r="C19" s="12" t="s">
        <v>182</v>
      </c>
      <c r="D19" s="13" t="s">
        <v>56</v>
      </c>
      <c r="E19" s="24">
        <v>3398132</v>
      </c>
      <c r="F19" s="13">
        <v>94</v>
      </c>
      <c r="G19" s="13">
        <v>97</v>
      </c>
      <c r="H19" s="13">
        <v>97</v>
      </c>
      <c r="I19" s="13">
        <v>92</v>
      </c>
      <c r="J19" s="13"/>
      <c r="K19" s="13"/>
      <c r="L19" s="13">
        <f>SUM(F19:K19)</f>
        <v>380</v>
      </c>
      <c r="M19" s="26" t="s">
        <v>132</v>
      </c>
    </row>
    <row r="20" spans="1:13" s="27" customFormat="1" ht="18" customHeight="1">
      <c r="A20" s="13">
        <v>2</v>
      </c>
      <c r="B20" s="12" t="s">
        <v>155</v>
      </c>
      <c r="C20" s="12" t="s">
        <v>156</v>
      </c>
      <c r="D20" s="13" t="s">
        <v>30</v>
      </c>
      <c r="E20" s="24">
        <v>82512091</v>
      </c>
      <c r="F20" s="13">
        <v>91</v>
      </c>
      <c r="G20" s="13">
        <v>89</v>
      </c>
      <c r="H20" s="13">
        <v>94</v>
      </c>
      <c r="I20" s="13">
        <v>91</v>
      </c>
      <c r="J20" s="13"/>
      <c r="K20" s="13"/>
      <c r="L20" s="13">
        <f>SUM(F20:K20)</f>
        <v>365</v>
      </c>
      <c r="M20" s="26" t="s">
        <v>132</v>
      </c>
    </row>
    <row r="21" spans="1:13" s="27" customFormat="1" ht="18" customHeight="1">
      <c r="A21" s="13">
        <v>3</v>
      </c>
      <c r="B21" s="12" t="s">
        <v>31</v>
      </c>
      <c r="C21" s="12" t="s">
        <v>196</v>
      </c>
      <c r="D21" s="13" t="s">
        <v>30</v>
      </c>
      <c r="E21" s="24">
        <v>82512087</v>
      </c>
      <c r="F21" s="13">
        <v>85</v>
      </c>
      <c r="G21" s="13">
        <v>74</v>
      </c>
      <c r="H21" s="13">
        <v>85</v>
      </c>
      <c r="I21" s="13">
        <v>78</v>
      </c>
      <c r="J21" s="13"/>
      <c r="K21" s="13"/>
      <c r="L21" s="13">
        <f>SUM(F21:K21)</f>
        <v>322</v>
      </c>
      <c r="M21" s="26" t="s">
        <v>132</v>
      </c>
    </row>
    <row r="22" ht="15.75" customHeight="1">
      <c r="M22" s="42"/>
    </row>
    <row r="23" spans="1:6" s="6" customFormat="1" ht="18" customHeight="1">
      <c r="A23" s="6" t="s">
        <v>14</v>
      </c>
      <c r="F23" s="6" t="s">
        <v>11</v>
      </c>
    </row>
    <row r="24" ht="9.75" customHeight="1"/>
    <row r="25" spans="6:11" ht="18" customHeight="1">
      <c r="F25" s="55" t="s">
        <v>8</v>
      </c>
      <c r="G25" s="56"/>
      <c r="H25" s="56"/>
      <c r="I25" s="56"/>
      <c r="J25" s="56"/>
      <c r="K25" s="57"/>
    </row>
    <row r="26" spans="1:13" s="25" customFormat="1" ht="18" customHeight="1">
      <c r="A26" s="13" t="s">
        <v>1</v>
      </c>
      <c r="B26" s="13" t="s">
        <v>2</v>
      </c>
      <c r="C26" s="13" t="s">
        <v>3</v>
      </c>
      <c r="D26" s="24" t="s">
        <v>4</v>
      </c>
      <c r="E26" s="24" t="s">
        <v>5</v>
      </c>
      <c r="F26" s="13">
        <v>1</v>
      </c>
      <c r="G26" s="13">
        <v>2</v>
      </c>
      <c r="H26" s="13">
        <v>3</v>
      </c>
      <c r="I26" s="13">
        <v>4</v>
      </c>
      <c r="J26" s="13">
        <v>5</v>
      </c>
      <c r="K26" s="13">
        <v>6</v>
      </c>
      <c r="L26" s="13" t="s">
        <v>6</v>
      </c>
      <c r="M26" s="13" t="s">
        <v>7</v>
      </c>
    </row>
    <row r="27" spans="1:13" s="27" customFormat="1" ht="18" customHeight="1">
      <c r="A27" s="13">
        <v>1</v>
      </c>
      <c r="B27" s="12" t="s">
        <v>33</v>
      </c>
      <c r="C27" s="12" t="s">
        <v>34</v>
      </c>
      <c r="D27" s="13" t="s">
        <v>30</v>
      </c>
      <c r="E27" s="24">
        <v>82455927</v>
      </c>
      <c r="F27" s="13">
        <v>87</v>
      </c>
      <c r="G27" s="13">
        <v>92</v>
      </c>
      <c r="H27" s="13">
        <v>90</v>
      </c>
      <c r="I27" s="13">
        <v>87</v>
      </c>
      <c r="J27" s="13">
        <v>93</v>
      </c>
      <c r="K27" s="13">
        <v>88</v>
      </c>
      <c r="L27" s="13">
        <f>SUM(F27:K27)</f>
        <v>537</v>
      </c>
      <c r="M27" s="26" t="s">
        <v>132</v>
      </c>
    </row>
    <row r="28" ht="15.75" customHeight="1">
      <c r="M28" s="42"/>
    </row>
    <row r="29" spans="1:6" s="6" customFormat="1" ht="18" customHeight="1">
      <c r="A29" s="6" t="s">
        <v>14</v>
      </c>
      <c r="F29" s="6" t="s">
        <v>12</v>
      </c>
    </row>
    <row r="30" ht="9.75" customHeight="1"/>
    <row r="31" spans="6:11" ht="18" customHeight="1">
      <c r="F31" s="55" t="s">
        <v>8</v>
      </c>
      <c r="G31" s="56"/>
      <c r="H31" s="56"/>
      <c r="I31" s="56"/>
      <c r="J31" s="56"/>
      <c r="K31" s="57"/>
    </row>
    <row r="32" spans="1:13" s="25" customFormat="1" ht="18" customHeight="1">
      <c r="A32" s="13" t="s">
        <v>1</v>
      </c>
      <c r="B32" s="13" t="s">
        <v>2</v>
      </c>
      <c r="C32" s="13" t="s">
        <v>3</v>
      </c>
      <c r="D32" s="24" t="s">
        <v>4</v>
      </c>
      <c r="E32" s="24" t="s">
        <v>5</v>
      </c>
      <c r="F32" s="13">
        <v>1</v>
      </c>
      <c r="G32" s="13">
        <v>2</v>
      </c>
      <c r="H32" s="13">
        <v>3</v>
      </c>
      <c r="I32" s="13">
        <v>4</v>
      </c>
      <c r="J32" s="13">
        <v>5</v>
      </c>
      <c r="K32" s="13">
        <v>6</v>
      </c>
      <c r="L32" s="13" t="s">
        <v>6</v>
      </c>
      <c r="M32" s="13" t="s">
        <v>7</v>
      </c>
    </row>
    <row r="33" spans="1:13" s="27" customFormat="1" ht="18" customHeight="1">
      <c r="A33" s="13">
        <v>1</v>
      </c>
      <c r="B33" s="12" t="s">
        <v>183</v>
      </c>
      <c r="C33" s="12" t="s">
        <v>184</v>
      </c>
      <c r="D33" s="13" t="s">
        <v>56</v>
      </c>
      <c r="E33" s="24">
        <v>3324792</v>
      </c>
      <c r="F33" s="13">
        <v>95</v>
      </c>
      <c r="G33" s="13">
        <v>97</v>
      </c>
      <c r="H33" s="13">
        <v>94</v>
      </c>
      <c r="I33" s="13">
        <v>98</v>
      </c>
      <c r="J33" s="13"/>
      <c r="K33" s="13"/>
      <c r="L33" s="13">
        <f>SUM(F33:K33)</f>
        <v>384</v>
      </c>
      <c r="M33" s="26" t="s">
        <v>132</v>
      </c>
    </row>
    <row r="34" spans="1:13" s="27" customFormat="1" ht="18" customHeight="1">
      <c r="A34" s="13">
        <v>2</v>
      </c>
      <c r="B34" s="12" t="s">
        <v>125</v>
      </c>
      <c r="C34" s="12" t="s">
        <v>126</v>
      </c>
      <c r="D34" s="13" t="s">
        <v>9</v>
      </c>
      <c r="E34" s="24">
        <v>82424414</v>
      </c>
      <c r="F34" s="13">
        <v>95</v>
      </c>
      <c r="G34" s="13">
        <v>94</v>
      </c>
      <c r="H34" s="13">
        <v>96</v>
      </c>
      <c r="I34" s="13">
        <v>97</v>
      </c>
      <c r="J34" s="13"/>
      <c r="K34" s="13"/>
      <c r="L34" s="13">
        <f>SUM(F34:K34)</f>
        <v>382</v>
      </c>
      <c r="M34" s="26" t="s">
        <v>132</v>
      </c>
    </row>
    <row r="35" ht="15.75" customHeight="1">
      <c r="M35" s="42"/>
    </row>
    <row r="36" spans="1:6" s="6" customFormat="1" ht="18" customHeight="1">
      <c r="A36" s="6" t="s">
        <v>14</v>
      </c>
      <c r="F36" s="6" t="s">
        <v>20</v>
      </c>
    </row>
    <row r="37" ht="9.75" customHeight="1"/>
    <row r="38" spans="6:11" ht="18" customHeight="1">
      <c r="F38" s="55" t="s">
        <v>8</v>
      </c>
      <c r="G38" s="56"/>
      <c r="H38" s="56"/>
      <c r="I38" s="56"/>
      <c r="J38" s="56"/>
      <c r="K38" s="57"/>
    </row>
    <row r="39" spans="1:13" s="25" customFormat="1" ht="18" customHeight="1">
      <c r="A39" s="13" t="s">
        <v>1</v>
      </c>
      <c r="B39" s="13" t="s">
        <v>2</v>
      </c>
      <c r="C39" s="13" t="s">
        <v>3</v>
      </c>
      <c r="D39" s="24" t="s">
        <v>4</v>
      </c>
      <c r="E39" s="24" t="s">
        <v>5</v>
      </c>
      <c r="F39" s="13">
        <v>1</v>
      </c>
      <c r="G39" s="13">
        <v>2</v>
      </c>
      <c r="H39" s="13">
        <v>3</v>
      </c>
      <c r="I39" s="13">
        <v>4</v>
      </c>
      <c r="J39" s="13">
        <v>5</v>
      </c>
      <c r="K39" s="13">
        <v>6</v>
      </c>
      <c r="L39" s="13" t="s">
        <v>6</v>
      </c>
      <c r="M39" s="13" t="s">
        <v>7</v>
      </c>
    </row>
    <row r="40" spans="1:13" s="27" customFormat="1" ht="18" customHeight="1">
      <c r="A40" s="13">
        <v>1</v>
      </c>
      <c r="B40" s="12" t="s">
        <v>65</v>
      </c>
      <c r="C40" s="12" t="s">
        <v>66</v>
      </c>
      <c r="D40" s="13" t="s">
        <v>56</v>
      </c>
      <c r="E40" s="24">
        <v>2670993</v>
      </c>
      <c r="F40" s="13">
        <v>90</v>
      </c>
      <c r="G40" s="13">
        <v>92</v>
      </c>
      <c r="H40" s="13">
        <v>96</v>
      </c>
      <c r="I40" s="13">
        <v>95</v>
      </c>
      <c r="J40" s="13"/>
      <c r="K40" s="13"/>
      <c r="L40" s="13">
        <f>SUM(F40:K40)</f>
        <v>373</v>
      </c>
      <c r="M40" s="26" t="s">
        <v>132</v>
      </c>
    </row>
    <row r="41" spans="1:13" s="27" customFormat="1" ht="18" customHeight="1">
      <c r="A41" s="13">
        <v>2</v>
      </c>
      <c r="B41" s="12" t="s">
        <v>130</v>
      </c>
      <c r="C41" s="12" t="s">
        <v>110</v>
      </c>
      <c r="D41" s="13" t="s">
        <v>30</v>
      </c>
      <c r="E41" s="24">
        <v>82483109</v>
      </c>
      <c r="F41" s="13">
        <v>88</v>
      </c>
      <c r="G41" s="13">
        <v>93</v>
      </c>
      <c r="H41" s="13">
        <v>93</v>
      </c>
      <c r="I41" s="13">
        <v>90</v>
      </c>
      <c r="J41" s="13"/>
      <c r="K41" s="13"/>
      <c r="L41" s="13">
        <f>SUM(F41:K41)</f>
        <v>364</v>
      </c>
      <c r="M41" s="26" t="s">
        <v>132</v>
      </c>
    </row>
    <row r="42" spans="1:13" s="27" customFormat="1" ht="18" customHeight="1">
      <c r="A42" s="13">
        <v>3</v>
      </c>
      <c r="B42" s="12" t="s">
        <v>83</v>
      </c>
      <c r="C42" s="12" t="s">
        <v>84</v>
      </c>
      <c r="D42" s="13" t="s">
        <v>9</v>
      </c>
      <c r="E42" s="24">
        <v>3409907</v>
      </c>
      <c r="F42" s="13">
        <v>85</v>
      </c>
      <c r="G42" s="13">
        <v>92</v>
      </c>
      <c r="H42" s="13">
        <v>89</v>
      </c>
      <c r="I42" s="13">
        <v>89</v>
      </c>
      <c r="J42" s="13"/>
      <c r="K42" s="13"/>
      <c r="L42" s="13">
        <f>SUM(F42:K42)</f>
        <v>355</v>
      </c>
      <c r="M42" s="26" t="s">
        <v>132</v>
      </c>
    </row>
    <row r="43" spans="1:13" s="27" customFormat="1" ht="18" customHeight="1">
      <c r="A43" s="13">
        <v>4</v>
      </c>
      <c r="B43" s="12" t="s">
        <v>162</v>
      </c>
      <c r="C43" s="12" t="s">
        <v>163</v>
      </c>
      <c r="D43" s="13" t="s">
        <v>80</v>
      </c>
      <c r="E43" s="24">
        <v>82506168</v>
      </c>
      <c r="F43" s="13">
        <v>76</v>
      </c>
      <c r="G43" s="13">
        <v>78</v>
      </c>
      <c r="H43" s="13">
        <v>81</v>
      </c>
      <c r="I43" s="13">
        <v>71</v>
      </c>
      <c r="J43" s="13"/>
      <c r="K43" s="13"/>
      <c r="L43" s="13">
        <f>SUM(F43:K43)</f>
        <v>306</v>
      </c>
      <c r="M43" s="26" t="s">
        <v>132</v>
      </c>
    </row>
    <row r="44" ht="18" customHeight="1">
      <c r="M44" s="42"/>
    </row>
  </sheetData>
  <sheetProtection/>
  <mergeCells count="7">
    <mergeCell ref="F38:K38"/>
    <mergeCell ref="F25:K25"/>
    <mergeCell ref="F31:K31"/>
    <mergeCell ref="A1:M1"/>
    <mergeCell ref="A3:M3"/>
    <mergeCell ref="F8:K8"/>
    <mergeCell ref="F17:K17"/>
  </mergeCells>
  <printOptions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6">
      <selection activeCell="Q17" sqref="Q17"/>
    </sheetView>
  </sheetViews>
  <sheetFormatPr defaultColWidth="11.421875" defaultRowHeight="18" customHeight="1"/>
  <cols>
    <col min="1" max="1" width="3.7109375" style="1" customWidth="1"/>
    <col min="2" max="3" width="15.7109375" style="1" customWidth="1"/>
    <col min="4" max="4" width="9.7109375" style="1" customWidth="1"/>
    <col min="5" max="5" width="10.7109375" style="1" customWidth="1"/>
    <col min="6" max="11" width="4.7109375" style="1" customWidth="1"/>
    <col min="12" max="13" width="6.7109375" style="1" customWidth="1"/>
    <col min="14" max="16384" width="11.421875" style="1" customWidth="1"/>
  </cols>
  <sheetData>
    <row r="1" spans="1:13" ht="18" customHeight="1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9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8" customHeight="1">
      <c r="A3" s="58" t="s">
        <v>147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6" spans="1:6" s="6" customFormat="1" ht="18" customHeight="1">
      <c r="A6" s="6" t="s">
        <v>14</v>
      </c>
      <c r="F6" s="6" t="s">
        <v>13</v>
      </c>
    </row>
    <row r="7" ht="9.75" customHeight="1"/>
    <row r="8" spans="6:11" ht="18" customHeight="1">
      <c r="F8" s="55" t="s">
        <v>8</v>
      </c>
      <c r="G8" s="56"/>
      <c r="H8" s="56"/>
      <c r="I8" s="56"/>
      <c r="J8" s="56"/>
      <c r="K8" s="57"/>
    </row>
    <row r="9" spans="1:13" s="25" customFormat="1" ht="18" customHeight="1">
      <c r="A9" s="13" t="s">
        <v>1</v>
      </c>
      <c r="B9" s="13" t="s">
        <v>2</v>
      </c>
      <c r="C9" s="13" t="s">
        <v>3</v>
      </c>
      <c r="D9" s="24" t="s">
        <v>4</v>
      </c>
      <c r="E9" s="24" t="s">
        <v>5</v>
      </c>
      <c r="F9" s="13">
        <v>1</v>
      </c>
      <c r="G9" s="13">
        <v>2</v>
      </c>
      <c r="H9" s="13">
        <v>3</v>
      </c>
      <c r="I9" s="13">
        <v>4</v>
      </c>
      <c r="J9" s="13">
        <v>5</v>
      </c>
      <c r="K9" s="13">
        <v>6</v>
      </c>
      <c r="L9" s="13" t="s">
        <v>6</v>
      </c>
      <c r="M9" s="13" t="s">
        <v>7</v>
      </c>
    </row>
    <row r="10" spans="1:13" s="27" customFormat="1" ht="18" customHeight="1">
      <c r="A10" s="24" t="s">
        <v>54</v>
      </c>
      <c r="B10" s="12" t="s">
        <v>179</v>
      </c>
      <c r="C10" s="12" t="s">
        <v>45</v>
      </c>
      <c r="D10" s="13" t="s">
        <v>56</v>
      </c>
      <c r="E10" s="24">
        <v>930819</v>
      </c>
      <c r="F10" s="39">
        <v>90</v>
      </c>
      <c r="G10" s="39">
        <v>96</v>
      </c>
      <c r="H10" s="39">
        <v>95</v>
      </c>
      <c r="I10" s="39">
        <v>96</v>
      </c>
      <c r="J10" s="39">
        <v>97</v>
      </c>
      <c r="K10" s="39">
        <v>95</v>
      </c>
      <c r="L10" s="13">
        <f aca="true" t="shared" si="0" ref="L10:L16">SUM(F10:K10)</f>
        <v>569</v>
      </c>
      <c r="M10" s="26" t="s">
        <v>132</v>
      </c>
    </row>
    <row r="11" spans="1:13" s="27" customFormat="1" ht="18" customHeight="1">
      <c r="A11" s="24" t="s">
        <v>54</v>
      </c>
      <c r="B11" s="12" t="s">
        <v>152</v>
      </c>
      <c r="C11" s="12" t="s">
        <v>153</v>
      </c>
      <c r="D11" s="13" t="s">
        <v>154</v>
      </c>
      <c r="E11" s="24">
        <v>3172465</v>
      </c>
      <c r="F11" s="13">
        <v>92</v>
      </c>
      <c r="G11" s="13">
        <v>94</v>
      </c>
      <c r="H11" s="13">
        <v>94</v>
      </c>
      <c r="I11" s="13">
        <v>93</v>
      </c>
      <c r="J11" s="13">
        <v>93</v>
      </c>
      <c r="K11" s="13">
        <v>97</v>
      </c>
      <c r="L11" s="13">
        <f t="shared" si="0"/>
        <v>563</v>
      </c>
      <c r="M11" s="26" t="s">
        <v>132</v>
      </c>
    </row>
    <row r="12" spans="1:13" s="27" customFormat="1" ht="18" customHeight="1">
      <c r="A12" s="13">
        <v>1</v>
      </c>
      <c r="B12" s="12" t="s">
        <v>85</v>
      </c>
      <c r="C12" s="12" t="s">
        <v>86</v>
      </c>
      <c r="D12" s="13" t="s">
        <v>9</v>
      </c>
      <c r="E12" s="24">
        <v>3205437</v>
      </c>
      <c r="F12" s="13">
        <v>94</v>
      </c>
      <c r="G12" s="13">
        <v>90</v>
      </c>
      <c r="H12" s="13">
        <v>90</v>
      </c>
      <c r="I12" s="13">
        <v>93</v>
      </c>
      <c r="J12" s="13">
        <v>87</v>
      </c>
      <c r="K12" s="13">
        <v>92</v>
      </c>
      <c r="L12" s="13">
        <f t="shared" si="0"/>
        <v>546</v>
      </c>
      <c r="M12" s="26" t="s">
        <v>132</v>
      </c>
    </row>
    <row r="13" spans="1:13" s="27" customFormat="1" ht="18" customHeight="1">
      <c r="A13" s="13">
        <v>2</v>
      </c>
      <c r="B13" s="12" t="s">
        <v>28</v>
      </c>
      <c r="C13" s="12" t="s">
        <v>29</v>
      </c>
      <c r="D13" s="13" t="s">
        <v>30</v>
      </c>
      <c r="E13" s="24">
        <v>82455222</v>
      </c>
      <c r="F13" s="13">
        <v>88</v>
      </c>
      <c r="G13" s="13">
        <v>86</v>
      </c>
      <c r="H13" s="13">
        <v>91</v>
      </c>
      <c r="I13" s="13">
        <v>90</v>
      </c>
      <c r="J13" s="13">
        <v>91</v>
      </c>
      <c r="K13" s="13">
        <v>90</v>
      </c>
      <c r="L13" s="13">
        <f t="shared" si="0"/>
        <v>536</v>
      </c>
      <c r="M13" s="26" t="s">
        <v>132</v>
      </c>
    </row>
    <row r="14" spans="1:13" s="27" customFormat="1" ht="18" customHeight="1">
      <c r="A14" s="13">
        <v>3</v>
      </c>
      <c r="B14" s="12" t="s">
        <v>157</v>
      </c>
      <c r="C14" s="12" t="s">
        <v>29</v>
      </c>
      <c r="D14" s="13" t="s">
        <v>30</v>
      </c>
      <c r="E14" s="24">
        <v>82513199</v>
      </c>
      <c r="F14" s="13">
        <v>91</v>
      </c>
      <c r="G14" s="13">
        <v>86</v>
      </c>
      <c r="H14" s="13">
        <v>86</v>
      </c>
      <c r="I14" s="13">
        <v>83</v>
      </c>
      <c r="J14" s="13">
        <v>79</v>
      </c>
      <c r="K14" s="13">
        <v>91</v>
      </c>
      <c r="L14" s="13">
        <f t="shared" si="0"/>
        <v>516</v>
      </c>
      <c r="M14" s="26" t="s">
        <v>132</v>
      </c>
    </row>
    <row r="15" spans="1:13" s="27" customFormat="1" ht="18" customHeight="1">
      <c r="A15" s="24" t="s">
        <v>41</v>
      </c>
      <c r="B15" s="12" t="s">
        <v>177</v>
      </c>
      <c r="C15" s="12" t="s">
        <v>178</v>
      </c>
      <c r="D15" s="13" t="s">
        <v>44</v>
      </c>
      <c r="E15" s="24">
        <v>3410474</v>
      </c>
      <c r="F15" s="13">
        <v>86</v>
      </c>
      <c r="G15" s="13">
        <v>79</v>
      </c>
      <c r="H15" s="13">
        <v>80</v>
      </c>
      <c r="I15" s="13">
        <v>91</v>
      </c>
      <c r="J15" s="13">
        <v>82</v>
      </c>
      <c r="K15" s="13">
        <v>74</v>
      </c>
      <c r="L15" s="13">
        <f t="shared" si="0"/>
        <v>492</v>
      </c>
      <c r="M15" s="26" t="s">
        <v>132</v>
      </c>
    </row>
    <row r="16" spans="1:13" s="27" customFormat="1" ht="18" customHeight="1">
      <c r="A16" s="13">
        <v>4</v>
      </c>
      <c r="B16" s="12" t="s">
        <v>164</v>
      </c>
      <c r="C16" s="12" t="s">
        <v>165</v>
      </c>
      <c r="D16" s="13" t="s">
        <v>80</v>
      </c>
      <c r="E16" s="24">
        <v>82523217</v>
      </c>
      <c r="F16" s="13">
        <v>82</v>
      </c>
      <c r="G16" s="13">
        <v>82</v>
      </c>
      <c r="H16" s="13">
        <v>73</v>
      </c>
      <c r="I16" s="13">
        <v>82</v>
      </c>
      <c r="J16" s="13">
        <v>81</v>
      </c>
      <c r="K16" s="13">
        <v>77</v>
      </c>
      <c r="L16" s="13">
        <f t="shared" si="0"/>
        <v>477</v>
      </c>
      <c r="M16" s="26" t="s">
        <v>132</v>
      </c>
    </row>
    <row r="17" ht="18" customHeight="1">
      <c r="M17" s="42"/>
    </row>
    <row r="18" spans="1:6" s="6" customFormat="1" ht="18" customHeight="1">
      <c r="A18" s="6" t="s">
        <v>14</v>
      </c>
      <c r="F18" s="6" t="s">
        <v>16</v>
      </c>
    </row>
    <row r="19" ht="9.75" customHeight="1"/>
    <row r="20" spans="6:11" ht="18" customHeight="1">
      <c r="F20" s="55" t="s">
        <v>8</v>
      </c>
      <c r="G20" s="56"/>
      <c r="H20" s="56"/>
      <c r="I20" s="56"/>
      <c r="J20" s="56"/>
      <c r="K20" s="57"/>
    </row>
    <row r="21" spans="1:13" s="25" customFormat="1" ht="18" customHeight="1">
      <c r="A21" s="13" t="s">
        <v>1</v>
      </c>
      <c r="B21" s="13" t="s">
        <v>2</v>
      </c>
      <c r="C21" s="13" t="s">
        <v>3</v>
      </c>
      <c r="D21" s="24" t="s">
        <v>4</v>
      </c>
      <c r="E21" s="24" t="s">
        <v>5</v>
      </c>
      <c r="F21" s="13">
        <v>1</v>
      </c>
      <c r="G21" s="13">
        <v>2</v>
      </c>
      <c r="H21" s="13">
        <v>3</v>
      </c>
      <c r="I21" s="13">
        <v>4</v>
      </c>
      <c r="J21" s="13">
        <v>5</v>
      </c>
      <c r="K21" s="13">
        <v>6</v>
      </c>
      <c r="L21" s="13" t="s">
        <v>6</v>
      </c>
      <c r="M21" s="13" t="s">
        <v>7</v>
      </c>
    </row>
    <row r="22" spans="1:13" s="25" customFormat="1" ht="18" customHeight="1">
      <c r="A22" s="24" t="s">
        <v>54</v>
      </c>
      <c r="B22" s="12" t="s">
        <v>69</v>
      </c>
      <c r="C22" s="12" t="s">
        <v>70</v>
      </c>
      <c r="D22" s="13" t="s">
        <v>56</v>
      </c>
      <c r="E22" s="24">
        <v>2117717</v>
      </c>
      <c r="F22" s="39">
        <v>88</v>
      </c>
      <c r="G22" s="39">
        <v>97</v>
      </c>
      <c r="H22" s="39">
        <v>96</v>
      </c>
      <c r="I22" s="39">
        <v>98</v>
      </c>
      <c r="J22" s="39">
        <v>95</v>
      </c>
      <c r="K22" s="39">
        <v>95</v>
      </c>
      <c r="L22" s="39">
        <f>SUM(F22:K22)</f>
        <v>569</v>
      </c>
      <c r="M22" s="26" t="s">
        <v>132</v>
      </c>
    </row>
    <row r="23" spans="1:13" s="27" customFormat="1" ht="18" customHeight="1">
      <c r="A23" s="13">
        <v>1</v>
      </c>
      <c r="B23" s="12" t="s">
        <v>31</v>
      </c>
      <c r="C23" s="12" t="s">
        <v>32</v>
      </c>
      <c r="D23" s="13" t="s">
        <v>30</v>
      </c>
      <c r="E23" s="24">
        <v>82455281</v>
      </c>
      <c r="F23" s="13">
        <v>93</v>
      </c>
      <c r="G23" s="13">
        <v>90</v>
      </c>
      <c r="H23" s="13">
        <v>85</v>
      </c>
      <c r="I23" s="13">
        <v>88</v>
      </c>
      <c r="J23" s="13">
        <v>90</v>
      </c>
      <c r="K23" s="13">
        <v>90</v>
      </c>
      <c r="L23" s="13">
        <f>SUM(F23:K23)</f>
        <v>536</v>
      </c>
      <c r="M23" s="26" t="s">
        <v>132</v>
      </c>
    </row>
    <row r="24" spans="1:13" s="27" customFormat="1" ht="18" customHeight="1">
      <c r="A24" s="13">
        <v>2</v>
      </c>
      <c r="B24" s="12" t="s">
        <v>97</v>
      </c>
      <c r="C24" s="12" t="s">
        <v>98</v>
      </c>
      <c r="D24" s="13" t="s">
        <v>9</v>
      </c>
      <c r="E24" s="24">
        <v>3119430</v>
      </c>
      <c r="F24" s="13">
        <v>83</v>
      </c>
      <c r="G24" s="13">
        <v>73</v>
      </c>
      <c r="H24" s="13">
        <v>78</v>
      </c>
      <c r="I24" s="13">
        <v>75</v>
      </c>
      <c r="J24" s="13">
        <v>83</v>
      </c>
      <c r="K24" s="13">
        <v>86</v>
      </c>
      <c r="L24" s="13">
        <f>SUM(F24:K24)</f>
        <v>478</v>
      </c>
      <c r="M24" s="26" t="s">
        <v>132</v>
      </c>
    </row>
    <row r="25" ht="18" customHeight="1">
      <c r="M25" s="42"/>
    </row>
    <row r="26" spans="1:6" s="6" customFormat="1" ht="18" customHeight="1">
      <c r="A26" s="6" t="s">
        <v>14</v>
      </c>
      <c r="F26" s="6" t="s">
        <v>17</v>
      </c>
    </row>
    <row r="27" ht="9.75" customHeight="1"/>
    <row r="28" spans="6:11" ht="18" customHeight="1">
      <c r="F28" s="55" t="s">
        <v>8</v>
      </c>
      <c r="G28" s="56"/>
      <c r="H28" s="56"/>
      <c r="I28" s="56"/>
      <c r="J28" s="56"/>
      <c r="K28" s="57"/>
    </row>
    <row r="29" spans="1:13" s="25" customFormat="1" ht="18" customHeight="1">
      <c r="A29" s="13" t="s">
        <v>1</v>
      </c>
      <c r="B29" s="13" t="s">
        <v>2</v>
      </c>
      <c r="C29" s="13" t="s">
        <v>3</v>
      </c>
      <c r="D29" s="24" t="s">
        <v>4</v>
      </c>
      <c r="E29" s="24" t="s">
        <v>5</v>
      </c>
      <c r="F29" s="13">
        <v>1</v>
      </c>
      <c r="G29" s="13">
        <v>2</v>
      </c>
      <c r="H29" s="13">
        <v>3</v>
      </c>
      <c r="I29" s="13">
        <v>4</v>
      </c>
      <c r="J29" s="13">
        <v>5</v>
      </c>
      <c r="K29" s="13">
        <v>6</v>
      </c>
      <c r="L29" s="13" t="s">
        <v>6</v>
      </c>
      <c r="M29" s="13" t="s">
        <v>7</v>
      </c>
    </row>
    <row r="30" spans="1:13" s="27" customFormat="1" ht="18" customHeight="1">
      <c r="A30" s="13">
        <v>1</v>
      </c>
      <c r="B30" s="12" t="s">
        <v>111</v>
      </c>
      <c r="C30" s="12" t="s">
        <v>112</v>
      </c>
      <c r="D30" s="13" t="s">
        <v>30</v>
      </c>
      <c r="E30" s="24">
        <v>82462907</v>
      </c>
      <c r="F30" s="13">
        <v>80</v>
      </c>
      <c r="G30" s="13">
        <v>86</v>
      </c>
      <c r="H30" s="13">
        <v>83</v>
      </c>
      <c r="I30" s="13">
        <v>84</v>
      </c>
      <c r="J30" s="13">
        <v>76</v>
      </c>
      <c r="K30" s="13">
        <v>86</v>
      </c>
      <c r="L30" s="13">
        <f>SUM(F30:K30)</f>
        <v>495</v>
      </c>
      <c r="M30" s="26" t="s">
        <v>132</v>
      </c>
    </row>
    <row r="31" spans="1:13" s="27" customFormat="1" ht="18" customHeight="1">
      <c r="A31" s="13">
        <v>2</v>
      </c>
      <c r="B31" s="12" t="s">
        <v>99</v>
      </c>
      <c r="C31" s="12" t="s">
        <v>53</v>
      </c>
      <c r="D31" s="13" t="s">
        <v>56</v>
      </c>
      <c r="E31" s="24">
        <v>16350</v>
      </c>
      <c r="F31" s="13">
        <v>66</v>
      </c>
      <c r="G31" s="13">
        <v>83</v>
      </c>
      <c r="H31" s="13">
        <v>80</v>
      </c>
      <c r="I31" s="13">
        <v>80</v>
      </c>
      <c r="J31" s="13">
        <v>83</v>
      </c>
      <c r="K31" s="13">
        <v>74</v>
      </c>
      <c r="L31" s="13">
        <f>SUM(F31:K31)</f>
        <v>466</v>
      </c>
      <c r="M31" s="26" t="s">
        <v>132</v>
      </c>
    </row>
    <row r="32" spans="1:13" s="27" customFormat="1" ht="18" customHeight="1">
      <c r="A32" s="13">
        <v>3</v>
      </c>
      <c r="B32" s="12" t="s">
        <v>64</v>
      </c>
      <c r="C32" s="12" t="s">
        <v>49</v>
      </c>
      <c r="D32" s="13" t="s">
        <v>56</v>
      </c>
      <c r="E32" s="24">
        <v>207504</v>
      </c>
      <c r="F32" s="13">
        <v>72</v>
      </c>
      <c r="G32" s="13">
        <v>73</v>
      </c>
      <c r="H32" s="13">
        <v>83</v>
      </c>
      <c r="I32" s="13">
        <v>76</v>
      </c>
      <c r="J32" s="13">
        <v>76</v>
      </c>
      <c r="K32" s="13">
        <v>73</v>
      </c>
      <c r="L32" s="13">
        <f>SUM(F32:K32)</f>
        <v>453</v>
      </c>
      <c r="M32" s="26" t="s">
        <v>132</v>
      </c>
    </row>
    <row r="33" ht="18" customHeight="1">
      <c r="M33" s="42"/>
    </row>
    <row r="34" spans="1:6" s="6" customFormat="1" ht="18" customHeight="1">
      <c r="A34" s="6" t="s">
        <v>106</v>
      </c>
      <c r="F34" s="6" t="s">
        <v>180</v>
      </c>
    </row>
    <row r="35" ht="9.75" customHeight="1"/>
    <row r="36" spans="6:11" ht="18" customHeight="1">
      <c r="F36" s="55" t="s">
        <v>8</v>
      </c>
      <c r="G36" s="56"/>
      <c r="H36" s="56"/>
      <c r="I36" s="56"/>
      <c r="J36" s="56"/>
      <c r="K36" s="57"/>
    </row>
    <row r="37" spans="1:13" s="25" customFormat="1" ht="18" customHeight="1">
      <c r="A37" s="13" t="s">
        <v>1</v>
      </c>
      <c r="B37" s="13" t="s">
        <v>2</v>
      </c>
      <c r="C37" s="13" t="s">
        <v>3</v>
      </c>
      <c r="D37" s="24" t="s">
        <v>4</v>
      </c>
      <c r="E37" s="24" t="s">
        <v>5</v>
      </c>
      <c r="F37" s="13">
        <v>1</v>
      </c>
      <c r="G37" s="13">
        <v>2</v>
      </c>
      <c r="H37" s="13">
        <v>3</v>
      </c>
      <c r="I37" s="13">
        <v>4</v>
      </c>
      <c r="J37" s="13">
        <v>5</v>
      </c>
      <c r="K37" s="13">
        <v>6</v>
      </c>
      <c r="L37" s="13" t="s">
        <v>6</v>
      </c>
      <c r="M37" s="13" t="s">
        <v>7</v>
      </c>
    </row>
    <row r="38" spans="1:13" s="27" customFormat="1" ht="18" customHeight="1">
      <c r="A38" s="24" t="s">
        <v>54</v>
      </c>
      <c r="B38" s="12" t="s">
        <v>179</v>
      </c>
      <c r="C38" s="12" t="s">
        <v>45</v>
      </c>
      <c r="D38" s="13" t="s">
        <v>56</v>
      </c>
      <c r="E38" s="24">
        <v>930819</v>
      </c>
      <c r="F38" s="13">
        <v>94</v>
      </c>
      <c r="G38" s="13">
        <v>93</v>
      </c>
      <c r="H38" s="13">
        <v>94</v>
      </c>
      <c r="I38" s="13">
        <v>96</v>
      </c>
      <c r="J38" s="13">
        <v>94</v>
      </c>
      <c r="K38" s="13">
        <v>89</v>
      </c>
      <c r="L38" s="13">
        <f>SUM(F38:K38)</f>
        <v>560</v>
      </c>
      <c r="M38" s="26" t="s">
        <v>133</v>
      </c>
    </row>
    <row r="39" spans="1:13" s="27" customFormat="1" ht="18" customHeight="1">
      <c r="A39" s="33"/>
      <c r="B39" s="31"/>
      <c r="C39" s="31"/>
      <c r="D39" s="29"/>
      <c r="E39" s="33"/>
      <c r="F39" s="29"/>
      <c r="G39" s="29"/>
      <c r="H39" s="29"/>
      <c r="I39" s="29"/>
      <c r="J39" s="29"/>
      <c r="K39" s="29"/>
      <c r="L39" s="29"/>
      <c r="M39" s="32"/>
    </row>
    <row r="40" spans="1:6" s="6" customFormat="1" ht="18" customHeight="1">
      <c r="A40" s="6" t="s">
        <v>106</v>
      </c>
      <c r="F40" s="6" t="s">
        <v>195</v>
      </c>
    </row>
    <row r="41" ht="9.75" customHeight="1"/>
    <row r="42" spans="6:11" ht="18" customHeight="1">
      <c r="F42" s="55" t="s">
        <v>8</v>
      </c>
      <c r="G42" s="56"/>
      <c r="H42" s="56"/>
      <c r="I42" s="56"/>
      <c r="J42" s="56"/>
      <c r="K42" s="57"/>
    </row>
    <row r="43" spans="1:13" s="25" customFormat="1" ht="18" customHeight="1">
      <c r="A43" s="13" t="s">
        <v>1</v>
      </c>
      <c r="B43" s="13" t="s">
        <v>2</v>
      </c>
      <c r="C43" s="13" t="s">
        <v>3</v>
      </c>
      <c r="D43" s="24" t="s">
        <v>4</v>
      </c>
      <c r="E43" s="24" t="s">
        <v>5</v>
      </c>
      <c r="F43" s="13">
        <v>1</v>
      </c>
      <c r="G43" s="13">
        <v>2</v>
      </c>
      <c r="H43" s="13">
        <v>3</v>
      </c>
      <c r="I43" s="13">
        <v>4</v>
      </c>
      <c r="J43" s="13">
        <v>5</v>
      </c>
      <c r="K43" s="13">
        <v>6</v>
      </c>
      <c r="L43" s="13" t="s">
        <v>6</v>
      </c>
      <c r="M43" s="13" t="s">
        <v>7</v>
      </c>
    </row>
    <row r="44" spans="1:13" s="27" customFormat="1" ht="18" customHeight="1">
      <c r="A44" s="24" t="s">
        <v>54</v>
      </c>
      <c r="B44" s="12" t="s">
        <v>69</v>
      </c>
      <c r="C44" s="12" t="s">
        <v>70</v>
      </c>
      <c r="D44" s="13" t="s">
        <v>56</v>
      </c>
      <c r="E44" s="24">
        <v>3117717</v>
      </c>
      <c r="F44" s="13">
        <v>91</v>
      </c>
      <c r="G44" s="13">
        <v>96</v>
      </c>
      <c r="H44" s="13">
        <v>91</v>
      </c>
      <c r="I44" s="13">
        <v>94</v>
      </c>
      <c r="J44" s="13">
        <v>94</v>
      </c>
      <c r="K44" s="13">
        <v>95</v>
      </c>
      <c r="L44" s="13">
        <f>SUM(F44:K44)</f>
        <v>561</v>
      </c>
      <c r="M44" s="26" t="s">
        <v>133</v>
      </c>
    </row>
    <row r="45" spans="1:13" s="35" customFormat="1" ht="18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</sheetData>
  <sheetProtection/>
  <mergeCells count="7">
    <mergeCell ref="F42:K42"/>
    <mergeCell ref="F36:K36"/>
    <mergeCell ref="A1:M1"/>
    <mergeCell ref="A3:M3"/>
    <mergeCell ref="F20:K20"/>
    <mergeCell ref="F28:K28"/>
    <mergeCell ref="F8:K8"/>
  </mergeCells>
  <printOptions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25">
      <selection activeCell="M17" sqref="M16:M17"/>
    </sheetView>
  </sheetViews>
  <sheetFormatPr defaultColWidth="11.421875" defaultRowHeight="12.75"/>
  <cols>
    <col min="1" max="1" width="3.7109375" style="35" customWidth="1"/>
    <col min="2" max="2" width="15.7109375" style="35" customWidth="1"/>
    <col min="3" max="3" width="12.7109375" style="35" customWidth="1"/>
    <col min="4" max="4" width="9.7109375" style="35" customWidth="1"/>
    <col min="5" max="5" width="10.7109375" style="35" customWidth="1"/>
    <col min="6" max="11" width="4.7109375" style="35" customWidth="1"/>
    <col min="12" max="13" width="6.7109375" style="35" customWidth="1"/>
    <col min="14" max="16384" width="11.57421875" style="35" customWidth="1"/>
  </cols>
  <sheetData>
    <row r="1" spans="1:13" ht="18" customHeight="1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9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8" customHeight="1">
      <c r="A3" s="58" t="s">
        <v>147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8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8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6" s="6" customFormat="1" ht="18" customHeight="1">
      <c r="A6" s="6" t="s">
        <v>106</v>
      </c>
      <c r="F6" s="6" t="s">
        <v>20</v>
      </c>
    </row>
    <row r="7" s="1" customFormat="1" ht="9.75" customHeight="1"/>
    <row r="8" spans="6:11" s="1" customFormat="1" ht="18" customHeight="1">
      <c r="F8" s="55" t="s">
        <v>8</v>
      </c>
      <c r="G8" s="56"/>
      <c r="H8" s="56"/>
      <c r="I8" s="56"/>
      <c r="J8" s="56"/>
      <c r="K8" s="57"/>
    </row>
    <row r="9" spans="1:13" s="25" customFormat="1" ht="18" customHeight="1">
      <c r="A9" s="13" t="s">
        <v>1</v>
      </c>
      <c r="B9" s="13" t="s">
        <v>2</v>
      </c>
      <c r="C9" s="13" t="s">
        <v>3</v>
      </c>
      <c r="D9" s="24" t="s">
        <v>4</v>
      </c>
      <c r="E9" s="24" t="s">
        <v>5</v>
      </c>
      <c r="F9" s="13">
        <v>1</v>
      </c>
      <c r="G9" s="13">
        <v>2</v>
      </c>
      <c r="H9" s="13">
        <v>3</v>
      </c>
      <c r="I9" s="13">
        <v>4</v>
      </c>
      <c r="J9" s="13">
        <v>5</v>
      </c>
      <c r="K9" s="13">
        <v>6</v>
      </c>
      <c r="L9" s="13" t="s">
        <v>6</v>
      </c>
      <c r="M9" s="13" t="s">
        <v>7</v>
      </c>
    </row>
    <row r="10" spans="1:13" s="27" customFormat="1" ht="18" customHeight="1">
      <c r="A10" s="13">
        <v>1</v>
      </c>
      <c r="B10" s="12" t="s">
        <v>65</v>
      </c>
      <c r="C10" s="12" t="s">
        <v>66</v>
      </c>
      <c r="D10" s="13" t="s">
        <v>56</v>
      </c>
      <c r="E10" s="24">
        <v>2670993</v>
      </c>
      <c r="F10" s="13">
        <v>96</v>
      </c>
      <c r="G10" s="13">
        <v>93</v>
      </c>
      <c r="H10" s="13">
        <v>95</v>
      </c>
      <c r="I10" s="13">
        <v>90</v>
      </c>
      <c r="J10" s="13"/>
      <c r="K10" s="13"/>
      <c r="L10" s="13">
        <f>SUM(F10:K10)</f>
        <v>374</v>
      </c>
      <c r="M10" s="26" t="s">
        <v>133</v>
      </c>
    </row>
    <row r="11" spans="1:13" ht="18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6" s="6" customFormat="1" ht="18" customHeight="1">
      <c r="A12" s="6" t="s">
        <v>15</v>
      </c>
      <c r="F12" s="6" t="s">
        <v>10</v>
      </c>
    </row>
    <row r="13" s="1" customFormat="1" ht="9.75" customHeight="1"/>
    <row r="14" spans="6:11" s="1" customFormat="1" ht="18" customHeight="1">
      <c r="F14" s="55" t="s">
        <v>8</v>
      </c>
      <c r="G14" s="56"/>
      <c r="H14" s="56"/>
      <c r="I14" s="56"/>
      <c r="J14" s="56"/>
      <c r="K14" s="57"/>
    </row>
    <row r="15" spans="1:13" s="25" customFormat="1" ht="18" customHeight="1">
      <c r="A15" s="13" t="s">
        <v>1</v>
      </c>
      <c r="B15" s="13" t="s">
        <v>2</v>
      </c>
      <c r="C15" s="13" t="s">
        <v>3</v>
      </c>
      <c r="D15" s="24" t="s">
        <v>4</v>
      </c>
      <c r="E15" s="24" t="s">
        <v>5</v>
      </c>
      <c r="F15" s="13">
        <v>1</v>
      </c>
      <c r="G15" s="13">
        <v>2</v>
      </c>
      <c r="H15" s="13">
        <v>3</v>
      </c>
      <c r="I15" s="13">
        <v>4</v>
      </c>
      <c r="J15" s="13">
        <v>5</v>
      </c>
      <c r="K15" s="13">
        <v>6</v>
      </c>
      <c r="L15" s="13" t="s">
        <v>6</v>
      </c>
      <c r="M15" s="13" t="s">
        <v>7</v>
      </c>
    </row>
    <row r="16" spans="1:13" s="25" customFormat="1" ht="18" customHeight="1">
      <c r="A16" s="13" t="s">
        <v>54</v>
      </c>
      <c r="B16" s="12" t="s">
        <v>155</v>
      </c>
      <c r="C16" s="12" t="s">
        <v>169</v>
      </c>
      <c r="D16" s="13" t="s">
        <v>154</v>
      </c>
      <c r="E16" s="24">
        <v>3364678</v>
      </c>
      <c r="F16" s="13">
        <v>90</v>
      </c>
      <c r="G16" s="13">
        <v>91</v>
      </c>
      <c r="H16" s="13">
        <v>86</v>
      </c>
      <c r="I16" s="13">
        <v>85</v>
      </c>
      <c r="J16" s="13"/>
      <c r="K16" s="13"/>
      <c r="L16" s="13">
        <f>SUM(F16:K16)</f>
        <v>352</v>
      </c>
      <c r="M16" s="26" t="s">
        <v>132</v>
      </c>
    </row>
    <row r="17" spans="1:13" s="27" customFormat="1" ht="18" customHeight="1">
      <c r="A17" s="13">
        <v>1</v>
      </c>
      <c r="B17" s="12" t="s">
        <v>35</v>
      </c>
      <c r="C17" s="12" t="s">
        <v>176</v>
      </c>
      <c r="D17" s="13" t="s">
        <v>36</v>
      </c>
      <c r="E17" s="24">
        <v>82524842</v>
      </c>
      <c r="F17" s="13">
        <v>72</v>
      </c>
      <c r="G17" s="13">
        <v>78</v>
      </c>
      <c r="H17" s="13">
        <v>65</v>
      </c>
      <c r="I17" s="13">
        <v>70</v>
      </c>
      <c r="J17" s="13"/>
      <c r="K17" s="13"/>
      <c r="L17" s="13">
        <f>SUM(F17:K17)</f>
        <v>285</v>
      </c>
      <c r="M17" s="26" t="s">
        <v>132</v>
      </c>
    </row>
    <row r="18" spans="1:13" ht="1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6" s="6" customFormat="1" ht="18" customHeight="1">
      <c r="A19" s="6" t="s">
        <v>15</v>
      </c>
      <c r="F19" s="6" t="s">
        <v>0</v>
      </c>
    </row>
    <row r="20" s="1" customFormat="1" ht="9.75" customHeight="1"/>
    <row r="21" spans="6:11" s="1" customFormat="1" ht="18" customHeight="1">
      <c r="F21" s="55" t="s">
        <v>8</v>
      </c>
      <c r="G21" s="56"/>
      <c r="H21" s="56"/>
      <c r="I21" s="56"/>
      <c r="J21" s="56"/>
      <c r="K21" s="57"/>
    </row>
    <row r="22" spans="1:13" s="25" customFormat="1" ht="18" customHeight="1">
      <c r="A22" s="13" t="s">
        <v>1</v>
      </c>
      <c r="B22" s="13" t="s">
        <v>2</v>
      </c>
      <c r="C22" s="13" t="s">
        <v>3</v>
      </c>
      <c r="D22" s="24" t="s">
        <v>4</v>
      </c>
      <c r="E22" s="24" t="s">
        <v>5</v>
      </c>
      <c r="F22" s="13">
        <v>1</v>
      </c>
      <c r="G22" s="13">
        <v>2</v>
      </c>
      <c r="H22" s="13">
        <v>3</v>
      </c>
      <c r="I22" s="13">
        <v>4</v>
      </c>
      <c r="J22" s="13">
        <v>5</v>
      </c>
      <c r="K22" s="13">
        <v>6</v>
      </c>
      <c r="L22" s="13" t="s">
        <v>6</v>
      </c>
      <c r="M22" s="13" t="s">
        <v>7</v>
      </c>
    </row>
    <row r="23" spans="1:13" s="27" customFormat="1" ht="18" customHeight="1">
      <c r="A23" s="13">
        <v>1</v>
      </c>
      <c r="B23" s="37" t="s">
        <v>55</v>
      </c>
      <c r="C23" s="38" t="s">
        <v>57</v>
      </c>
      <c r="D23" s="13" t="s">
        <v>56</v>
      </c>
      <c r="E23" s="24">
        <v>3293588</v>
      </c>
      <c r="F23" s="13">
        <v>87</v>
      </c>
      <c r="G23" s="13">
        <v>88</v>
      </c>
      <c r="H23" s="13">
        <v>83</v>
      </c>
      <c r="I23" s="13">
        <v>84</v>
      </c>
      <c r="J23" s="13">
        <v>89</v>
      </c>
      <c r="K23" s="13">
        <v>89</v>
      </c>
      <c r="L23" s="13">
        <f>SUM(F23:K23)</f>
        <v>520</v>
      </c>
      <c r="M23" s="26" t="s">
        <v>132</v>
      </c>
    </row>
    <row r="24" spans="1:13" s="27" customFormat="1" ht="18" customHeight="1">
      <c r="A24" s="13">
        <v>2</v>
      </c>
      <c r="B24" s="38" t="s">
        <v>123</v>
      </c>
      <c r="C24" s="38" t="s">
        <v>124</v>
      </c>
      <c r="D24" s="24" t="s">
        <v>9</v>
      </c>
      <c r="E24" s="24">
        <v>82437120</v>
      </c>
      <c r="F24" s="13">
        <v>82</v>
      </c>
      <c r="G24" s="13">
        <v>80</v>
      </c>
      <c r="H24" s="13">
        <v>81</v>
      </c>
      <c r="I24" s="13">
        <v>85</v>
      </c>
      <c r="J24" s="13">
        <v>86</v>
      </c>
      <c r="K24" s="13">
        <v>74</v>
      </c>
      <c r="L24" s="13">
        <f>SUM(F24:K24)</f>
        <v>488</v>
      </c>
      <c r="M24" s="26" t="s">
        <v>132</v>
      </c>
    </row>
    <row r="25" spans="1:13" s="27" customFormat="1" ht="18" customHeight="1">
      <c r="A25" s="13">
        <v>3</v>
      </c>
      <c r="B25" s="38" t="s">
        <v>119</v>
      </c>
      <c r="C25" s="38" t="s">
        <v>120</v>
      </c>
      <c r="D25" s="24" t="s">
        <v>9</v>
      </c>
      <c r="E25" s="24">
        <v>3432007</v>
      </c>
      <c r="F25" s="13">
        <v>90</v>
      </c>
      <c r="G25" s="13">
        <v>76</v>
      </c>
      <c r="H25" s="13">
        <v>78</v>
      </c>
      <c r="I25" s="13">
        <v>82</v>
      </c>
      <c r="J25" s="13">
        <v>71</v>
      </c>
      <c r="K25" s="13">
        <v>76</v>
      </c>
      <c r="L25" s="13">
        <f>SUM(F25:K25)</f>
        <v>473</v>
      </c>
      <c r="M25" s="26" t="s">
        <v>132</v>
      </c>
    </row>
    <row r="26" s="1" customFormat="1" ht="15" customHeight="1"/>
    <row r="27" spans="1:6" s="6" customFormat="1" ht="18" customHeight="1">
      <c r="A27" s="6" t="s">
        <v>15</v>
      </c>
      <c r="D27" s="7"/>
      <c r="E27" s="7"/>
      <c r="F27" s="6" t="s">
        <v>20</v>
      </c>
    </row>
    <row r="28" spans="4:5" s="1" customFormat="1" ht="9.75" customHeight="1">
      <c r="D28" s="2"/>
      <c r="E28" s="2"/>
    </row>
    <row r="29" spans="4:11" s="1" customFormat="1" ht="18" customHeight="1">
      <c r="D29" s="2"/>
      <c r="E29" s="2"/>
      <c r="F29" s="55" t="s">
        <v>8</v>
      </c>
      <c r="G29" s="56"/>
      <c r="H29" s="56"/>
      <c r="I29" s="56"/>
      <c r="J29" s="56"/>
      <c r="K29" s="57"/>
    </row>
    <row r="30" spans="1:13" s="25" customFormat="1" ht="18" customHeight="1">
      <c r="A30" s="13" t="s">
        <v>1</v>
      </c>
      <c r="B30" s="13" t="s">
        <v>2</v>
      </c>
      <c r="C30" s="13" t="s">
        <v>3</v>
      </c>
      <c r="D30" s="24" t="s">
        <v>4</v>
      </c>
      <c r="E30" s="24" t="s">
        <v>5</v>
      </c>
      <c r="F30" s="13">
        <v>1</v>
      </c>
      <c r="G30" s="13">
        <v>2</v>
      </c>
      <c r="H30" s="13">
        <v>3</v>
      </c>
      <c r="I30" s="13">
        <v>4</v>
      </c>
      <c r="J30" s="13">
        <v>5</v>
      </c>
      <c r="K30" s="13">
        <v>6</v>
      </c>
      <c r="L30" s="13" t="s">
        <v>6</v>
      </c>
      <c r="M30" s="13" t="s">
        <v>7</v>
      </c>
    </row>
    <row r="31" spans="1:13" s="25" customFormat="1" ht="18" customHeight="1">
      <c r="A31" s="13">
        <v>1</v>
      </c>
      <c r="B31" s="37" t="s">
        <v>55</v>
      </c>
      <c r="C31" s="12" t="s">
        <v>58</v>
      </c>
      <c r="D31" s="13" t="s">
        <v>56</v>
      </c>
      <c r="E31" s="13">
        <v>3337684</v>
      </c>
      <c r="F31" s="13">
        <v>87</v>
      </c>
      <c r="G31" s="13">
        <v>90</v>
      </c>
      <c r="H31" s="13">
        <v>87</v>
      </c>
      <c r="I31" s="13">
        <v>91</v>
      </c>
      <c r="J31" s="13"/>
      <c r="K31" s="13"/>
      <c r="L31" s="13">
        <f>SUM(F31:K31)</f>
        <v>355</v>
      </c>
      <c r="M31" s="26" t="s">
        <v>132</v>
      </c>
    </row>
    <row r="32" spans="1:13" s="27" customFormat="1" ht="18" customHeight="1">
      <c r="A32" s="13" t="s">
        <v>54</v>
      </c>
      <c r="B32" s="12" t="s">
        <v>171</v>
      </c>
      <c r="C32" s="12" t="s">
        <v>170</v>
      </c>
      <c r="D32" s="13" t="s">
        <v>154</v>
      </c>
      <c r="E32" s="24">
        <v>3045342</v>
      </c>
      <c r="F32" s="13">
        <v>75</v>
      </c>
      <c r="G32" s="13">
        <v>84</v>
      </c>
      <c r="H32" s="13">
        <v>89</v>
      </c>
      <c r="I32" s="13">
        <v>88</v>
      </c>
      <c r="J32" s="13"/>
      <c r="K32" s="13"/>
      <c r="L32" s="13">
        <f>SUM(F32:K32)</f>
        <v>336</v>
      </c>
      <c r="M32" s="26" t="s">
        <v>132</v>
      </c>
    </row>
    <row r="33" spans="1:13" s="27" customFormat="1" ht="18" customHeight="1">
      <c r="A33" s="13">
        <v>2</v>
      </c>
      <c r="B33" s="12" t="s">
        <v>83</v>
      </c>
      <c r="C33" s="12" t="s">
        <v>84</v>
      </c>
      <c r="D33" s="13" t="s">
        <v>9</v>
      </c>
      <c r="E33" s="24">
        <v>3409907</v>
      </c>
      <c r="F33" s="13">
        <v>78</v>
      </c>
      <c r="G33" s="13">
        <v>85</v>
      </c>
      <c r="H33" s="13">
        <v>83</v>
      </c>
      <c r="I33" s="13">
        <v>84</v>
      </c>
      <c r="J33" s="13"/>
      <c r="K33" s="13"/>
      <c r="L33" s="13">
        <f>SUM(F33:K33)</f>
        <v>330</v>
      </c>
      <c r="M33" s="26" t="s">
        <v>132</v>
      </c>
    </row>
    <row r="34" spans="1:13" s="27" customFormat="1" ht="18" customHeight="1">
      <c r="A34" s="29"/>
      <c r="B34" s="31"/>
      <c r="C34" s="31"/>
      <c r="D34" s="29"/>
      <c r="E34" s="29"/>
      <c r="F34" s="29"/>
      <c r="G34" s="29"/>
      <c r="H34" s="29"/>
      <c r="I34" s="29"/>
      <c r="J34" s="29"/>
      <c r="K34" s="29"/>
      <c r="L34" s="29"/>
      <c r="M34" s="32"/>
    </row>
    <row r="35" spans="1:13" s="27" customFormat="1" ht="18" customHeight="1">
      <c r="A35" s="6" t="s">
        <v>15</v>
      </c>
      <c r="B35" s="6"/>
      <c r="C35" s="6"/>
      <c r="D35" s="6"/>
      <c r="E35" s="6"/>
      <c r="F35" s="6" t="s">
        <v>100</v>
      </c>
      <c r="G35" s="6"/>
      <c r="H35" s="6"/>
      <c r="I35" s="6"/>
      <c r="J35" s="6"/>
      <c r="K35" s="6"/>
      <c r="L35" s="6"/>
      <c r="M35" s="6"/>
    </row>
    <row r="36" spans="1:13" s="27" customFormat="1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s="27" customFormat="1" ht="18" customHeight="1">
      <c r="A37" s="1"/>
      <c r="B37" s="1"/>
      <c r="C37" s="1"/>
      <c r="D37" s="1"/>
      <c r="E37" s="1"/>
      <c r="F37" s="55" t="s">
        <v>8</v>
      </c>
      <c r="G37" s="56"/>
      <c r="H37" s="56"/>
      <c r="I37" s="56"/>
      <c r="J37" s="56"/>
      <c r="K37" s="57"/>
      <c r="L37" s="1"/>
      <c r="M37" s="1"/>
    </row>
    <row r="38" spans="1:13" s="27" customFormat="1" ht="18" customHeight="1">
      <c r="A38" s="13" t="s">
        <v>1</v>
      </c>
      <c r="B38" s="13" t="s">
        <v>2</v>
      </c>
      <c r="C38" s="13" t="s">
        <v>3</v>
      </c>
      <c r="D38" s="24" t="s">
        <v>4</v>
      </c>
      <c r="E38" s="24" t="s">
        <v>5</v>
      </c>
      <c r="F38" s="13">
        <v>1</v>
      </c>
      <c r="G38" s="13">
        <v>2</v>
      </c>
      <c r="H38" s="13">
        <v>3</v>
      </c>
      <c r="I38" s="13">
        <v>4</v>
      </c>
      <c r="J38" s="13">
        <v>5</v>
      </c>
      <c r="K38" s="13">
        <v>6</v>
      </c>
      <c r="L38" s="13" t="s">
        <v>6</v>
      </c>
      <c r="M38" s="13" t="s">
        <v>7</v>
      </c>
    </row>
    <row r="39" spans="1:13" s="27" customFormat="1" ht="18" customHeight="1">
      <c r="A39" s="13">
        <v>1</v>
      </c>
      <c r="B39" s="12" t="s">
        <v>101</v>
      </c>
      <c r="C39" s="12" t="s">
        <v>102</v>
      </c>
      <c r="D39" s="13" t="s">
        <v>56</v>
      </c>
      <c r="E39" s="13">
        <v>2107804</v>
      </c>
      <c r="F39" s="13">
        <v>82</v>
      </c>
      <c r="G39" s="13">
        <v>87</v>
      </c>
      <c r="H39" s="13">
        <v>87</v>
      </c>
      <c r="I39" s="13">
        <v>88</v>
      </c>
      <c r="J39" s="13"/>
      <c r="K39" s="13"/>
      <c r="L39" s="13">
        <f>SUM(F39:K39)</f>
        <v>344</v>
      </c>
      <c r="M39" s="26" t="s">
        <v>132</v>
      </c>
    </row>
    <row r="40" spans="1:13" s="27" customFormat="1" ht="18" customHeight="1">
      <c r="A40" s="8"/>
      <c r="B40" s="9"/>
      <c r="C40" s="9"/>
      <c r="D40" s="8"/>
      <c r="E40" s="10"/>
      <c r="F40" s="8"/>
      <c r="G40" s="8"/>
      <c r="H40" s="8"/>
      <c r="I40" s="8"/>
      <c r="J40" s="8"/>
      <c r="K40" s="8"/>
      <c r="L40" s="8"/>
      <c r="M40" s="21"/>
    </row>
    <row r="41" spans="1:13" s="27" customFormat="1" ht="18" customHeight="1">
      <c r="A41" s="6" t="s">
        <v>15</v>
      </c>
      <c r="B41" s="6"/>
      <c r="C41" s="6"/>
      <c r="D41" s="6"/>
      <c r="E41" s="6"/>
      <c r="F41" s="6" t="s">
        <v>187</v>
      </c>
      <c r="G41" s="6"/>
      <c r="H41" s="6"/>
      <c r="I41" s="6"/>
      <c r="J41" s="6"/>
      <c r="K41" s="6"/>
      <c r="L41" s="6"/>
      <c r="M41" s="6"/>
    </row>
    <row r="42" spans="1:13" s="27" customFormat="1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s="27" customFormat="1" ht="18" customHeight="1">
      <c r="A43" s="1"/>
      <c r="B43" s="1"/>
      <c r="C43" s="1"/>
      <c r="D43" s="1"/>
      <c r="E43" s="1"/>
      <c r="F43" s="55" t="s">
        <v>8</v>
      </c>
      <c r="G43" s="56"/>
      <c r="H43" s="56"/>
      <c r="I43" s="56"/>
      <c r="J43" s="56"/>
      <c r="K43" s="57"/>
      <c r="L43" s="1"/>
      <c r="M43" s="1"/>
    </row>
    <row r="44" spans="1:13" s="27" customFormat="1" ht="18" customHeight="1">
      <c r="A44" s="13" t="s">
        <v>1</v>
      </c>
      <c r="B44" s="13" t="s">
        <v>2</v>
      </c>
      <c r="C44" s="13" t="s">
        <v>3</v>
      </c>
      <c r="D44" s="24" t="s">
        <v>4</v>
      </c>
      <c r="E44" s="24" t="s">
        <v>5</v>
      </c>
      <c r="F44" s="13">
        <v>1</v>
      </c>
      <c r="G44" s="13">
        <v>2</v>
      </c>
      <c r="H44" s="13">
        <v>3</v>
      </c>
      <c r="I44" s="13">
        <v>4</v>
      </c>
      <c r="J44" s="13">
        <v>5</v>
      </c>
      <c r="K44" s="13">
        <v>6</v>
      </c>
      <c r="L44" s="13" t="s">
        <v>6</v>
      </c>
      <c r="M44" s="13" t="s">
        <v>7</v>
      </c>
    </row>
    <row r="45" spans="1:13" s="27" customFormat="1" ht="18" customHeight="1">
      <c r="A45" s="13">
        <v>1</v>
      </c>
      <c r="B45" s="12" t="s">
        <v>160</v>
      </c>
      <c r="C45" s="12" t="s">
        <v>161</v>
      </c>
      <c r="D45" s="13" t="s">
        <v>80</v>
      </c>
      <c r="E45" s="24">
        <v>715081</v>
      </c>
      <c r="F45" s="13">
        <v>85</v>
      </c>
      <c r="G45" s="13">
        <v>83</v>
      </c>
      <c r="H45" s="13">
        <v>85</v>
      </c>
      <c r="I45" s="13">
        <v>80</v>
      </c>
      <c r="J45" s="13"/>
      <c r="K45" s="13"/>
      <c r="L45" s="13">
        <f>SUM(F45:K45)</f>
        <v>333</v>
      </c>
      <c r="M45" s="26" t="s">
        <v>132</v>
      </c>
    </row>
    <row r="46" spans="1:13" s="1" customFormat="1" ht="15" customHeight="1">
      <c r="A46" s="8"/>
      <c r="B46" s="9"/>
      <c r="C46" s="9"/>
      <c r="D46" s="8"/>
      <c r="E46" s="10"/>
      <c r="F46" s="8"/>
      <c r="G46" s="8"/>
      <c r="H46" s="8"/>
      <c r="I46" s="8"/>
      <c r="J46" s="8"/>
      <c r="K46" s="8"/>
      <c r="L46" s="8"/>
      <c r="M46" s="8"/>
    </row>
    <row r="47" spans="1:13" s="1" customFormat="1" ht="15" customHeight="1">
      <c r="A47" s="8"/>
      <c r="B47" s="9"/>
      <c r="C47" s="9"/>
      <c r="D47" s="8"/>
      <c r="E47" s="10"/>
      <c r="F47" s="8"/>
      <c r="G47" s="8"/>
      <c r="H47" s="8"/>
      <c r="I47" s="8"/>
      <c r="J47" s="8"/>
      <c r="K47" s="8"/>
      <c r="L47" s="8"/>
      <c r="M47" s="8"/>
    </row>
    <row r="71" s="1" customFormat="1" ht="18" customHeight="1"/>
    <row r="72" spans="1:13" ht="18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</sheetData>
  <sheetProtection/>
  <mergeCells count="8">
    <mergeCell ref="F37:K37"/>
    <mergeCell ref="F43:K43"/>
    <mergeCell ref="F14:K14"/>
    <mergeCell ref="F8:K8"/>
    <mergeCell ref="A1:M1"/>
    <mergeCell ref="A3:M3"/>
    <mergeCell ref="F29:K29"/>
    <mergeCell ref="F21:K2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22">
      <selection activeCell="M18" sqref="M18"/>
    </sheetView>
  </sheetViews>
  <sheetFormatPr defaultColWidth="11.421875" defaultRowHeight="18" customHeight="1"/>
  <cols>
    <col min="1" max="1" width="3.7109375" style="1" customWidth="1"/>
    <col min="2" max="3" width="15.7109375" style="1" customWidth="1"/>
    <col min="4" max="4" width="9.7109375" style="1" customWidth="1"/>
    <col min="5" max="5" width="10.7109375" style="1" customWidth="1"/>
    <col min="6" max="11" width="4.7109375" style="1" customWidth="1"/>
    <col min="12" max="13" width="6.7109375" style="1" customWidth="1"/>
    <col min="14" max="16384" width="11.421875" style="1" customWidth="1"/>
  </cols>
  <sheetData>
    <row r="1" spans="1:13" ht="18" customHeight="1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9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8" customHeight="1">
      <c r="A3" s="58" t="s">
        <v>147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6" spans="1:6" s="6" customFormat="1" ht="18" customHeight="1">
      <c r="A6" s="6" t="s">
        <v>15</v>
      </c>
      <c r="D6" s="7"/>
      <c r="E6" s="7"/>
      <c r="F6" s="6" t="s">
        <v>13</v>
      </c>
    </row>
    <row r="7" spans="4:5" ht="9.75" customHeight="1">
      <c r="D7" s="2"/>
      <c r="E7" s="2"/>
    </row>
    <row r="8" spans="4:11" ht="18" customHeight="1">
      <c r="D8" s="2"/>
      <c r="E8" s="2"/>
      <c r="F8" s="55" t="s">
        <v>8</v>
      </c>
      <c r="G8" s="56"/>
      <c r="H8" s="56"/>
      <c r="I8" s="56"/>
      <c r="J8" s="56"/>
      <c r="K8" s="57"/>
    </row>
    <row r="9" spans="1:13" s="25" customFormat="1" ht="18" customHeight="1">
      <c r="A9" s="13" t="s">
        <v>1</v>
      </c>
      <c r="B9" s="13" t="s">
        <v>2</v>
      </c>
      <c r="C9" s="13" t="s">
        <v>3</v>
      </c>
      <c r="D9" s="24" t="s">
        <v>4</v>
      </c>
      <c r="E9" s="24" t="s">
        <v>5</v>
      </c>
      <c r="F9" s="13">
        <v>1</v>
      </c>
      <c r="G9" s="13">
        <v>2</v>
      </c>
      <c r="H9" s="13">
        <v>3</v>
      </c>
      <c r="I9" s="13">
        <v>4</v>
      </c>
      <c r="J9" s="13">
        <v>5</v>
      </c>
      <c r="K9" s="13">
        <v>6</v>
      </c>
      <c r="L9" s="13" t="s">
        <v>6</v>
      </c>
      <c r="M9" s="13" t="s">
        <v>7</v>
      </c>
    </row>
    <row r="10" spans="1:13" s="27" customFormat="1" ht="15.75">
      <c r="A10" s="24">
        <v>1</v>
      </c>
      <c r="B10" s="12" t="s">
        <v>67</v>
      </c>
      <c r="C10" s="12" t="s">
        <v>68</v>
      </c>
      <c r="D10" s="13" t="s">
        <v>56</v>
      </c>
      <c r="E10" s="24">
        <v>2581369</v>
      </c>
      <c r="F10" s="13">
        <v>96</v>
      </c>
      <c r="G10" s="13">
        <v>95</v>
      </c>
      <c r="H10" s="13">
        <v>98</v>
      </c>
      <c r="I10" s="13">
        <v>90</v>
      </c>
      <c r="J10" s="13">
        <v>94</v>
      </c>
      <c r="K10" s="13">
        <v>97</v>
      </c>
      <c r="L10" s="13">
        <f aca="true" t="shared" si="0" ref="L10:L15">SUM(F10:K10)</f>
        <v>570</v>
      </c>
      <c r="M10" s="26" t="s">
        <v>132</v>
      </c>
    </row>
    <row r="11" spans="1:13" s="27" customFormat="1" ht="15.75">
      <c r="A11" s="24">
        <v>2</v>
      </c>
      <c r="B11" s="12" t="s">
        <v>172</v>
      </c>
      <c r="C11" s="12" t="s">
        <v>173</v>
      </c>
      <c r="D11" s="36" t="s">
        <v>48</v>
      </c>
      <c r="E11" s="24">
        <v>3218137</v>
      </c>
      <c r="F11" s="13">
        <v>90</v>
      </c>
      <c r="G11" s="13">
        <v>88</v>
      </c>
      <c r="H11" s="13">
        <v>94</v>
      </c>
      <c r="I11" s="13">
        <v>91</v>
      </c>
      <c r="J11" s="13">
        <v>95</v>
      </c>
      <c r="K11" s="13">
        <v>91</v>
      </c>
      <c r="L11" s="13">
        <f t="shared" si="0"/>
        <v>549</v>
      </c>
      <c r="M11" s="26" t="s">
        <v>132</v>
      </c>
    </row>
    <row r="12" spans="1:13" s="27" customFormat="1" ht="15.75">
      <c r="A12" s="24">
        <v>3</v>
      </c>
      <c r="B12" s="12" t="s">
        <v>127</v>
      </c>
      <c r="C12" s="12" t="s">
        <v>128</v>
      </c>
      <c r="D12" s="36" t="s">
        <v>9</v>
      </c>
      <c r="E12" s="24">
        <v>3462315</v>
      </c>
      <c r="F12" s="13">
        <v>91</v>
      </c>
      <c r="G12" s="13">
        <v>90</v>
      </c>
      <c r="H12" s="13">
        <v>89</v>
      </c>
      <c r="I12" s="13">
        <v>90</v>
      </c>
      <c r="J12" s="13">
        <v>92</v>
      </c>
      <c r="K12" s="13">
        <v>92</v>
      </c>
      <c r="L12" s="13">
        <f t="shared" si="0"/>
        <v>544</v>
      </c>
      <c r="M12" s="26" t="s">
        <v>132</v>
      </c>
    </row>
    <row r="13" spans="1:13" s="27" customFormat="1" ht="15.75">
      <c r="A13" s="24">
        <v>4</v>
      </c>
      <c r="B13" s="12" t="s">
        <v>131</v>
      </c>
      <c r="C13" s="12" t="s">
        <v>49</v>
      </c>
      <c r="D13" s="36" t="s">
        <v>56</v>
      </c>
      <c r="E13" s="24">
        <v>2581273</v>
      </c>
      <c r="F13" s="13">
        <v>88</v>
      </c>
      <c r="G13" s="13">
        <v>89</v>
      </c>
      <c r="H13" s="13">
        <v>90</v>
      </c>
      <c r="I13" s="13">
        <v>91</v>
      </c>
      <c r="J13" s="13">
        <v>90</v>
      </c>
      <c r="K13" s="13">
        <v>92</v>
      </c>
      <c r="L13" s="13">
        <f t="shared" si="0"/>
        <v>540</v>
      </c>
      <c r="M13" s="26" t="s">
        <v>132</v>
      </c>
    </row>
    <row r="14" spans="1:13" s="27" customFormat="1" ht="15.75">
      <c r="A14" s="24">
        <v>5</v>
      </c>
      <c r="B14" s="12" t="s">
        <v>129</v>
      </c>
      <c r="C14" s="12" t="s">
        <v>45</v>
      </c>
      <c r="D14" s="36" t="s">
        <v>44</v>
      </c>
      <c r="E14" s="24">
        <v>3432026</v>
      </c>
      <c r="F14" s="13">
        <v>84</v>
      </c>
      <c r="G14" s="13">
        <v>83</v>
      </c>
      <c r="H14" s="13">
        <v>77</v>
      </c>
      <c r="I14" s="13">
        <v>85</v>
      </c>
      <c r="J14" s="13">
        <v>87</v>
      </c>
      <c r="K14" s="13">
        <v>88</v>
      </c>
      <c r="L14" s="13">
        <f t="shared" si="0"/>
        <v>504</v>
      </c>
      <c r="M14" s="26" t="s">
        <v>132</v>
      </c>
    </row>
    <row r="15" spans="1:13" s="27" customFormat="1" ht="15.75">
      <c r="A15" s="24">
        <v>6</v>
      </c>
      <c r="B15" s="12" t="s">
        <v>167</v>
      </c>
      <c r="C15" s="12" t="s">
        <v>168</v>
      </c>
      <c r="D15" s="36" t="s">
        <v>48</v>
      </c>
      <c r="E15" s="24">
        <v>82507471</v>
      </c>
      <c r="F15" s="13">
        <v>79</v>
      </c>
      <c r="G15" s="13">
        <v>81</v>
      </c>
      <c r="H15" s="13">
        <v>78</v>
      </c>
      <c r="I15" s="13">
        <v>79</v>
      </c>
      <c r="J15" s="13">
        <v>81</v>
      </c>
      <c r="K15" s="13">
        <v>84</v>
      </c>
      <c r="L15" s="13">
        <f t="shared" si="0"/>
        <v>482</v>
      </c>
      <c r="M15" s="26" t="s">
        <v>132</v>
      </c>
    </row>
    <row r="17" spans="1:6" s="6" customFormat="1" ht="18" customHeight="1">
      <c r="A17" s="6" t="s">
        <v>15</v>
      </c>
      <c r="F17" s="6" t="s">
        <v>16</v>
      </c>
    </row>
    <row r="18" ht="9.75" customHeight="1"/>
    <row r="19" spans="6:11" ht="18" customHeight="1">
      <c r="F19" s="55" t="s">
        <v>8</v>
      </c>
      <c r="G19" s="56"/>
      <c r="H19" s="56"/>
      <c r="I19" s="56"/>
      <c r="J19" s="56"/>
      <c r="K19" s="57"/>
    </row>
    <row r="20" spans="1:13" s="25" customFormat="1" ht="18" customHeight="1">
      <c r="A20" s="13" t="s">
        <v>1</v>
      </c>
      <c r="B20" s="13" t="s">
        <v>2</v>
      </c>
      <c r="C20" s="13" t="s">
        <v>3</v>
      </c>
      <c r="D20" s="24" t="s">
        <v>4</v>
      </c>
      <c r="E20" s="24" t="s">
        <v>5</v>
      </c>
      <c r="F20" s="13">
        <v>1</v>
      </c>
      <c r="G20" s="13">
        <v>2</v>
      </c>
      <c r="H20" s="13">
        <v>3</v>
      </c>
      <c r="I20" s="13">
        <v>4</v>
      </c>
      <c r="J20" s="13">
        <v>5</v>
      </c>
      <c r="K20" s="13">
        <v>6</v>
      </c>
      <c r="L20" s="13" t="s">
        <v>6</v>
      </c>
      <c r="M20" s="13" t="s">
        <v>7</v>
      </c>
    </row>
    <row r="21" spans="1:13" s="27" customFormat="1" ht="18" customHeight="1">
      <c r="A21" s="13">
        <v>1</v>
      </c>
      <c r="B21" s="12" t="s">
        <v>159</v>
      </c>
      <c r="C21" s="12" t="s">
        <v>27</v>
      </c>
      <c r="D21" s="13" t="s">
        <v>80</v>
      </c>
      <c r="E21" s="24">
        <v>835250</v>
      </c>
      <c r="F21" s="13">
        <v>88</v>
      </c>
      <c r="G21" s="13">
        <v>86</v>
      </c>
      <c r="H21" s="13">
        <v>89</v>
      </c>
      <c r="I21" s="13">
        <v>91</v>
      </c>
      <c r="J21" s="13">
        <v>92</v>
      </c>
      <c r="K21" s="13">
        <v>91</v>
      </c>
      <c r="L21" s="13">
        <f aca="true" t="shared" si="1" ref="L21:L28">SUM(F21:K21)</f>
        <v>537</v>
      </c>
      <c r="M21" s="26" t="s">
        <v>132</v>
      </c>
    </row>
    <row r="22" spans="1:13" s="27" customFormat="1" ht="18" customHeight="1">
      <c r="A22" s="13">
        <v>2</v>
      </c>
      <c r="B22" s="12" t="s">
        <v>115</v>
      </c>
      <c r="C22" s="12" t="s">
        <v>116</v>
      </c>
      <c r="D22" s="13" t="s">
        <v>80</v>
      </c>
      <c r="E22" s="24">
        <v>3388338</v>
      </c>
      <c r="F22" s="13">
        <v>84</v>
      </c>
      <c r="G22" s="13">
        <v>92</v>
      </c>
      <c r="H22" s="13">
        <v>89</v>
      </c>
      <c r="I22" s="13">
        <v>87</v>
      </c>
      <c r="J22" s="13">
        <v>84</v>
      </c>
      <c r="K22" s="13">
        <v>88</v>
      </c>
      <c r="L22" s="13">
        <f t="shared" si="1"/>
        <v>524</v>
      </c>
      <c r="M22" s="26" t="s">
        <v>132</v>
      </c>
    </row>
    <row r="23" spans="1:13" s="27" customFormat="1" ht="18" customHeight="1">
      <c r="A23" s="13">
        <v>3</v>
      </c>
      <c r="B23" s="12" t="s">
        <v>35</v>
      </c>
      <c r="C23" s="12" t="s">
        <v>27</v>
      </c>
      <c r="D23" s="13" t="s">
        <v>36</v>
      </c>
      <c r="E23" s="24">
        <v>2855051</v>
      </c>
      <c r="F23" s="13">
        <v>88</v>
      </c>
      <c r="G23" s="13">
        <v>84</v>
      </c>
      <c r="H23" s="13">
        <v>89</v>
      </c>
      <c r="I23" s="13">
        <v>81</v>
      </c>
      <c r="J23" s="13">
        <v>86</v>
      </c>
      <c r="K23" s="13">
        <v>92</v>
      </c>
      <c r="L23" s="13">
        <f t="shared" si="1"/>
        <v>520</v>
      </c>
      <c r="M23" s="26" t="s">
        <v>132</v>
      </c>
    </row>
    <row r="24" spans="1:13" s="27" customFormat="1" ht="18" customHeight="1">
      <c r="A24" s="13">
        <v>4</v>
      </c>
      <c r="B24" s="12" t="s">
        <v>150</v>
      </c>
      <c r="C24" s="12" t="s">
        <v>151</v>
      </c>
      <c r="D24" s="13" t="s">
        <v>9</v>
      </c>
      <c r="E24" s="24">
        <v>3409901</v>
      </c>
      <c r="F24" s="13">
        <v>89</v>
      </c>
      <c r="G24" s="13">
        <v>83</v>
      </c>
      <c r="H24" s="13">
        <v>95</v>
      </c>
      <c r="I24" s="13">
        <v>88</v>
      </c>
      <c r="J24" s="13">
        <v>74</v>
      </c>
      <c r="K24" s="13">
        <v>89</v>
      </c>
      <c r="L24" s="13">
        <f t="shared" si="1"/>
        <v>518</v>
      </c>
      <c r="M24" s="26" t="s">
        <v>132</v>
      </c>
    </row>
    <row r="25" spans="1:13" s="27" customFormat="1" ht="18" customHeight="1">
      <c r="A25" s="13">
        <v>5</v>
      </c>
      <c r="B25" s="12" t="s">
        <v>185</v>
      </c>
      <c r="C25" s="12" t="s">
        <v>186</v>
      </c>
      <c r="D25" s="13" t="s">
        <v>56</v>
      </c>
      <c r="E25" s="24">
        <v>3014286</v>
      </c>
      <c r="F25" s="13">
        <v>82</v>
      </c>
      <c r="G25" s="13">
        <v>83</v>
      </c>
      <c r="H25" s="13">
        <v>88</v>
      </c>
      <c r="I25" s="13">
        <v>84</v>
      </c>
      <c r="J25" s="13">
        <v>83</v>
      </c>
      <c r="K25" s="13">
        <v>81</v>
      </c>
      <c r="L25" s="13">
        <f t="shared" si="1"/>
        <v>501</v>
      </c>
      <c r="M25" s="26" t="s">
        <v>132</v>
      </c>
    </row>
    <row r="26" spans="1:13" s="27" customFormat="1" ht="18" customHeight="1">
      <c r="A26" s="13">
        <v>6</v>
      </c>
      <c r="B26" s="12" t="s">
        <v>166</v>
      </c>
      <c r="C26" s="12" t="s">
        <v>49</v>
      </c>
      <c r="D26" s="13" t="s">
        <v>48</v>
      </c>
      <c r="E26" s="24">
        <v>835260</v>
      </c>
      <c r="F26" s="13">
        <v>88</v>
      </c>
      <c r="G26" s="13">
        <v>83</v>
      </c>
      <c r="H26" s="13">
        <v>79</v>
      </c>
      <c r="I26" s="13">
        <v>89</v>
      </c>
      <c r="J26" s="13">
        <v>76</v>
      </c>
      <c r="K26" s="13">
        <v>85</v>
      </c>
      <c r="L26" s="13">
        <f t="shared" si="1"/>
        <v>500</v>
      </c>
      <c r="M26" s="26" t="s">
        <v>132</v>
      </c>
    </row>
    <row r="27" spans="1:13" s="27" customFormat="1" ht="18" customHeight="1">
      <c r="A27" s="13">
        <v>7</v>
      </c>
      <c r="B27" s="12" t="s">
        <v>46</v>
      </c>
      <c r="C27" s="12" t="s">
        <v>47</v>
      </c>
      <c r="D27" s="13" t="s">
        <v>48</v>
      </c>
      <c r="E27" s="24">
        <v>2539001</v>
      </c>
      <c r="F27" s="13">
        <v>78</v>
      </c>
      <c r="G27" s="13">
        <v>81</v>
      </c>
      <c r="H27" s="13">
        <v>89</v>
      </c>
      <c r="I27" s="13">
        <v>82</v>
      </c>
      <c r="J27" s="13">
        <v>86</v>
      </c>
      <c r="K27" s="13">
        <v>80</v>
      </c>
      <c r="L27" s="13">
        <f t="shared" si="1"/>
        <v>496</v>
      </c>
      <c r="M27" s="26" t="s">
        <v>132</v>
      </c>
    </row>
    <row r="28" spans="1:13" s="27" customFormat="1" ht="18" customHeight="1">
      <c r="A28" s="28">
        <v>8</v>
      </c>
      <c r="B28" s="12" t="s">
        <v>82</v>
      </c>
      <c r="C28" s="12" t="s">
        <v>81</v>
      </c>
      <c r="D28" s="36" t="s">
        <v>56</v>
      </c>
      <c r="E28" s="24">
        <v>82424682</v>
      </c>
      <c r="F28" s="13">
        <v>78</v>
      </c>
      <c r="G28" s="13">
        <v>79</v>
      </c>
      <c r="H28" s="13">
        <v>82</v>
      </c>
      <c r="I28" s="13">
        <v>79</v>
      </c>
      <c r="J28" s="13">
        <v>74</v>
      </c>
      <c r="K28" s="13">
        <v>85</v>
      </c>
      <c r="L28" s="13">
        <f t="shared" si="1"/>
        <v>477</v>
      </c>
      <c r="M28" s="26" t="s">
        <v>132</v>
      </c>
    </row>
    <row r="30" spans="1:6" s="6" customFormat="1" ht="18" customHeight="1">
      <c r="A30" s="6" t="s">
        <v>15</v>
      </c>
      <c r="F30" s="6" t="s">
        <v>17</v>
      </c>
    </row>
    <row r="31" ht="9.75" customHeight="1"/>
    <row r="32" spans="6:11" ht="18" customHeight="1">
      <c r="F32" s="3" t="s">
        <v>8</v>
      </c>
      <c r="G32" s="4"/>
      <c r="H32" s="4"/>
      <c r="I32" s="4"/>
      <c r="J32" s="4"/>
      <c r="K32" s="5"/>
    </row>
    <row r="33" spans="1:13" s="25" customFormat="1" ht="18" customHeight="1">
      <c r="A33" s="13" t="s">
        <v>1</v>
      </c>
      <c r="B33" s="13" t="s">
        <v>2</v>
      </c>
      <c r="C33" s="13" t="s">
        <v>3</v>
      </c>
      <c r="D33" s="24" t="s">
        <v>4</v>
      </c>
      <c r="E33" s="24" t="s">
        <v>5</v>
      </c>
      <c r="F33" s="13">
        <v>1</v>
      </c>
      <c r="G33" s="13">
        <v>2</v>
      </c>
      <c r="H33" s="13">
        <v>3</v>
      </c>
      <c r="I33" s="13">
        <v>4</v>
      </c>
      <c r="J33" s="13">
        <v>5</v>
      </c>
      <c r="K33" s="13">
        <v>6</v>
      </c>
      <c r="L33" s="13" t="s">
        <v>6</v>
      </c>
      <c r="M33" s="13" t="s">
        <v>7</v>
      </c>
    </row>
    <row r="34" spans="1:13" s="27" customFormat="1" ht="18" customHeight="1">
      <c r="A34" s="13">
        <v>1</v>
      </c>
      <c r="B34" s="12" t="s">
        <v>174</v>
      </c>
      <c r="C34" s="12" t="s">
        <v>175</v>
      </c>
      <c r="D34" s="13" t="s">
        <v>36</v>
      </c>
      <c r="E34" s="24">
        <v>545138</v>
      </c>
      <c r="F34" s="13">
        <v>87</v>
      </c>
      <c r="G34" s="13">
        <v>87</v>
      </c>
      <c r="H34" s="13">
        <v>84</v>
      </c>
      <c r="I34" s="13">
        <v>82</v>
      </c>
      <c r="J34" s="13">
        <v>89</v>
      </c>
      <c r="K34" s="13">
        <v>89</v>
      </c>
      <c r="L34" s="13">
        <f aca="true" t="shared" si="2" ref="L34:L45">SUM(F34:K34)</f>
        <v>518</v>
      </c>
      <c r="M34" s="26" t="s">
        <v>132</v>
      </c>
    </row>
    <row r="35" spans="1:13" s="27" customFormat="1" ht="18" customHeight="1">
      <c r="A35" s="13">
        <v>2</v>
      </c>
      <c r="B35" s="12" t="s">
        <v>111</v>
      </c>
      <c r="C35" s="12" t="s">
        <v>112</v>
      </c>
      <c r="D35" s="13" t="s">
        <v>30</v>
      </c>
      <c r="E35" s="24">
        <v>82462907</v>
      </c>
      <c r="F35" s="13">
        <v>87</v>
      </c>
      <c r="G35" s="13">
        <v>82</v>
      </c>
      <c r="H35" s="13">
        <v>89</v>
      </c>
      <c r="I35" s="13">
        <v>90</v>
      </c>
      <c r="J35" s="13">
        <v>87</v>
      </c>
      <c r="K35" s="13">
        <v>80</v>
      </c>
      <c r="L35" s="13">
        <f t="shared" si="2"/>
        <v>515</v>
      </c>
      <c r="M35" s="26" t="s">
        <v>132</v>
      </c>
    </row>
    <row r="36" spans="1:13" s="27" customFormat="1" ht="18" customHeight="1">
      <c r="A36" s="13">
        <v>3</v>
      </c>
      <c r="B36" s="12" t="s">
        <v>37</v>
      </c>
      <c r="C36" s="12" t="s">
        <v>38</v>
      </c>
      <c r="D36" s="13" t="s">
        <v>36</v>
      </c>
      <c r="E36" s="24">
        <v>3045717</v>
      </c>
      <c r="F36" s="13">
        <v>80</v>
      </c>
      <c r="G36" s="13">
        <v>82</v>
      </c>
      <c r="H36" s="13">
        <v>87</v>
      </c>
      <c r="I36" s="13">
        <v>87</v>
      </c>
      <c r="J36" s="13">
        <v>90</v>
      </c>
      <c r="K36" s="13">
        <v>81</v>
      </c>
      <c r="L36" s="13">
        <f t="shared" si="2"/>
        <v>507</v>
      </c>
      <c r="M36" s="26" t="s">
        <v>132</v>
      </c>
    </row>
    <row r="37" spans="1:13" s="27" customFormat="1" ht="18" customHeight="1">
      <c r="A37" s="13">
        <v>4</v>
      </c>
      <c r="B37" s="12" t="s">
        <v>50</v>
      </c>
      <c r="C37" s="12" t="s">
        <v>51</v>
      </c>
      <c r="D37" s="13" t="s">
        <v>48</v>
      </c>
      <c r="E37" s="24">
        <v>2539006</v>
      </c>
      <c r="F37" s="13">
        <v>84</v>
      </c>
      <c r="G37" s="13">
        <v>83</v>
      </c>
      <c r="H37" s="13">
        <v>83</v>
      </c>
      <c r="I37" s="13">
        <v>86</v>
      </c>
      <c r="J37" s="13">
        <v>80</v>
      </c>
      <c r="K37" s="13">
        <v>86</v>
      </c>
      <c r="L37" s="13">
        <f t="shared" si="2"/>
        <v>502</v>
      </c>
      <c r="M37" s="26" t="s">
        <v>132</v>
      </c>
    </row>
    <row r="38" spans="1:13" s="27" customFormat="1" ht="18" customHeight="1">
      <c r="A38" s="13">
        <v>5</v>
      </c>
      <c r="B38" s="12" t="s">
        <v>158</v>
      </c>
      <c r="C38" s="12" t="s">
        <v>112</v>
      </c>
      <c r="D38" s="13" t="s">
        <v>80</v>
      </c>
      <c r="E38" s="24">
        <v>267144</v>
      </c>
      <c r="F38" s="13">
        <v>83</v>
      </c>
      <c r="G38" s="13">
        <v>81</v>
      </c>
      <c r="H38" s="13">
        <v>84</v>
      </c>
      <c r="I38" s="13">
        <v>80</v>
      </c>
      <c r="J38" s="13">
        <v>83</v>
      </c>
      <c r="K38" s="13">
        <v>80</v>
      </c>
      <c r="L38" s="13">
        <f t="shared" si="2"/>
        <v>491</v>
      </c>
      <c r="M38" s="26" t="s">
        <v>132</v>
      </c>
    </row>
    <row r="39" spans="1:13" s="27" customFormat="1" ht="18" customHeight="1">
      <c r="A39" s="13">
        <v>6</v>
      </c>
      <c r="B39" s="12" t="s">
        <v>103</v>
      </c>
      <c r="C39" s="12" t="s">
        <v>78</v>
      </c>
      <c r="D39" s="13" t="s">
        <v>56</v>
      </c>
      <c r="E39" s="24">
        <v>2766238</v>
      </c>
      <c r="F39" s="13">
        <v>81</v>
      </c>
      <c r="G39" s="13">
        <v>76</v>
      </c>
      <c r="H39" s="13">
        <v>71</v>
      </c>
      <c r="I39" s="13">
        <v>82</v>
      </c>
      <c r="J39" s="13">
        <v>90</v>
      </c>
      <c r="K39" s="13">
        <v>88</v>
      </c>
      <c r="L39" s="13">
        <f t="shared" si="2"/>
        <v>488</v>
      </c>
      <c r="M39" s="26" t="s">
        <v>132</v>
      </c>
    </row>
    <row r="40" spans="1:13" s="27" customFormat="1" ht="18" customHeight="1">
      <c r="A40" s="27">
        <v>7</v>
      </c>
      <c r="B40" s="12" t="s">
        <v>64</v>
      </c>
      <c r="C40" s="12" t="s">
        <v>49</v>
      </c>
      <c r="D40" s="13" t="s">
        <v>56</v>
      </c>
      <c r="E40" s="24">
        <v>207504</v>
      </c>
      <c r="F40" s="13">
        <v>75</v>
      </c>
      <c r="G40" s="13">
        <v>81</v>
      </c>
      <c r="H40" s="13">
        <v>83</v>
      </c>
      <c r="I40" s="13">
        <v>81</v>
      </c>
      <c r="J40" s="13">
        <v>78</v>
      </c>
      <c r="K40" s="13">
        <v>88</v>
      </c>
      <c r="L40" s="13">
        <f t="shared" si="2"/>
        <v>486</v>
      </c>
      <c r="M40" s="26" t="s">
        <v>132</v>
      </c>
    </row>
    <row r="41" spans="1:13" s="27" customFormat="1" ht="18" customHeight="1">
      <c r="A41" s="13">
        <v>8</v>
      </c>
      <c r="B41" s="12" t="s">
        <v>39</v>
      </c>
      <c r="C41" s="12" t="s">
        <v>40</v>
      </c>
      <c r="D41" s="13" t="s">
        <v>36</v>
      </c>
      <c r="E41" s="24">
        <v>401257</v>
      </c>
      <c r="F41" s="13">
        <v>80</v>
      </c>
      <c r="G41" s="13">
        <v>78</v>
      </c>
      <c r="H41" s="13">
        <v>79</v>
      </c>
      <c r="I41" s="13">
        <v>70</v>
      </c>
      <c r="J41" s="13">
        <v>73</v>
      </c>
      <c r="K41" s="13">
        <v>71</v>
      </c>
      <c r="L41" s="13">
        <f t="shared" si="2"/>
        <v>451</v>
      </c>
      <c r="M41" s="26" t="s">
        <v>132</v>
      </c>
    </row>
    <row r="42" spans="1:13" s="27" customFormat="1" ht="18" customHeight="1">
      <c r="A42" s="13" t="s">
        <v>41</v>
      </c>
      <c r="B42" s="12" t="s">
        <v>42</v>
      </c>
      <c r="C42" s="12" t="s">
        <v>43</v>
      </c>
      <c r="D42" s="13" t="s">
        <v>44</v>
      </c>
      <c r="E42" s="24">
        <v>816535</v>
      </c>
      <c r="F42" s="13">
        <v>75</v>
      </c>
      <c r="G42" s="13">
        <v>75</v>
      </c>
      <c r="H42" s="13">
        <v>66</v>
      </c>
      <c r="I42" s="13">
        <v>76</v>
      </c>
      <c r="J42" s="13">
        <v>80</v>
      </c>
      <c r="K42" s="13">
        <v>78</v>
      </c>
      <c r="L42" s="13">
        <f t="shared" si="2"/>
        <v>450</v>
      </c>
      <c r="M42" s="26" t="s">
        <v>132</v>
      </c>
    </row>
    <row r="43" spans="1:13" s="27" customFormat="1" ht="18" customHeight="1">
      <c r="A43" s="13">
        <v>9</v>
      </c>
      <c r="B43" s="12" t="s">
        <v>148</v>
      </c>
      <c r="C43" s="12" t="s">
        <v>149</v>
      </c>
      <c r="D43" s="13" t="s">
        <v>9</v>
      </c>
      <c r="E43" s="24">
        <v>25468</v>
      </c>
      <c r="F43" s="13">
        <v>73</v>
      </c>
      <c r="G43" s="13">
        <v>71</v>
      </c>
      <c r="H43" s="13">
        <v>82</v>
      </c>
      <c r="I43" s="13">
        <v>78</v>
      </c>
      <c r="J43" s="13">
        <v>74</v>
      </c>
      <c r="K43" s="13">
        <v>72</v>
      </c>
      <c r="L43" s="13">
        <f t="shared" si="2"/>
        <v>450</v>
      </c>
      <c r="M43" s="26" t="s">
        <v>132</v>
      </c>
    </row>
    <row r="44" spans="1:13" s="27" customFormat="1" ht="18" customHeight="1">
      <c r="A44" s="13">
        <v>10</v>
      </c>
      <c r="B44" s="12" t="s">
        <v>73</v>
      </c>
      <c r="C44" s="12" t="s">
        <v>53</v>
      </c>
      <c r="D44" s="13" t="s">
        <v>56</v>
      </c>
      <c r="E44" s="24">
        <v>3305279</v>
      </c>
      <c r="F44" s="13">
        <v>62</v>
      </c>
      <c r="G44" s="13">
        <v>61</v>
      </c>
      <c r="H44" s="13">
        <v>76</v>
      </c>
      <c r="I44" s="13">
        <v>59</v>
      </c>
      <c r="J44" s="13">
        <v>63</v>
      </c>
      <c r="K44" s="13">
        <v>76</v>
      </c>
      <c r="L44" s="13">
        <f t="shared" si="2"/>
        <v>397</v>
      </c>
      <c r="M44" s="26"/>
    </row>
    <row r="45" spans="1:13" s="27" customFormat="1" ht="18" customHeight="1">
      <c r="A45" s="13">
        <v>11</v>
      </c>
      <c r="B45" s="12" t="s">
        <v>61</v>
      </c>
      <c r="C45" s="12" t="s">
        <v>62</v>
      </c>
      <c r="D45" s="13" t="s">
        <v>56</v>
      </c>
      <c r="E45" s="24">
        <v>3388993</v>
      </c>
      <c r="F45" s="13">
        <v>73</v>
      </c>
      <c r="G45" s="13">
        <v>62</v>
      </c>
      <c r="H45" s="13">
        <v>57</v>
      </c>
      <c r="I45" s="13">
        <v>67</v>
      </c>
      <c r="J45" s="13">
        <v>59</v>
      </c>
      <c r="K45" s="13">
        <v>61</v>
      </c>
      <c r="L45" s="13">
        <f t="shared" si="2"/>
        <v>379</v>
      </c>
      <c r="M45" s="13"/>
    </row>
    <row r="46" spans="1:13" ht="18" customHeight="1">
      <c r="A46" s="8"/>
      <c r="B46" s="9"/>
      <c r="C46" s="9"/>
      <c r="D46" s="8"/>
      <c r="E46" s="10"/>
      <c r="F46" s="8"/>
      <c r="G46" s="8"/>
      <c r="H46" s="8"/>
      <c r="I46" s="8"/>
      <c r="J46" s="8"/>
      <c r="K46" s="8"/>
      <c r="L46" s="8"/>
      <c r="M46" s="8"/>
    </row>
  </sheetData>
  <sheetProtection/>
  <mergeCells count="4">
    <mergeCell ref="A1:M1"/>
    <mergeCell ref="A3:M3"/>
    <mergeCell ref="F19:K19"/>
    <mergeCell ref="F8:K8"/>
  </mergeCells>
  <printOptions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0">
      <selection activeCell="R14" sqref="R14"/>
    </sheetView>
  </sheetViews>
  <sheetFormatPr defaultColWidth="11.421875" defaultRowHeight="18" customHeight="1"/>
  <cols>
    <col min="1" max="1" width="3.7109375" style="1" customWidth="1"/>
    <col min="2" max="3" width="15.7109375" style="1" customWidth="1"/>
    <col min="4" max="4" width="8.7109375" style="1" customWidth="1"/>
    <col min="5" max="5" width="10.00390625" style="1" customWidth="1"/>
    <col min="6" max="13" width="3.57421875" style="1" customWidth="1"/>
    <col min="14" max="15" width="6.7109375" style="1" customWidth="1"/>
    <col min="16" max="16384" width="11.421875" style="1" customWidth="1"/>
  </cols>
  <sheetData>
    <row r="1" spans="1:15" ht="18" customHeight="1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9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8" customHeight="1">
      <c r="A3" s="58" t="s">
        <v>147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6" spans="1:6" s="6" customFormat="1" ht="18" customHeight="1">
      <c r="A6" s="6" t="s">
        <v>18</v>
      </c>
      <c r="F6" s="6" t="s">
        <v>13</v>
      </c>
    </row>
    <row r="7" ht="9.75" customHeight="1"/>
    <row r="8" spans="6:13" ht="18" customHeight="1">
      <c r="F8" s="55" t="s">
        <v>8</v>
      </c>
      <c r="G8" s="56"/>
      <c r="H8" s="56"/>
      <c r="I8" s="56"/>
      <c r="J8" s="56"/>
      <c r="K8" s="56"/>
      <c r="L8" s="56"/>
      <c r="M8" s="57"/>
    </row>
    <row r="9" spans="1:15" s="25" customFormat="1" ht="18" customHeight="1">
      <c r="A9" s="13" t="s">
        <v>1</v>
      </c>
      <c r="B9" s="13" t="s">
        <v>2</v>
      </c>
      <c r="C9" s="13" t="s">
        <v>3</v>
      </c>
      <c r="D9" s="24" t="s">
        <v>4</v>
      </c>
      <c r="E9" s="24" t="s">
        <v>5</v>
      </c>
      <c r="F9" s="13">
        <v>1</v>
      </c>
      <c r="G9" s="13">
        <v>2</v>
      </c>
      <c r="H9" s="13">
        <v>3</v>
      </c>
      <c r="I9" s="13">
        <v>4</v>
      </c>
      <c r="J9" s="13">
        <v>5</v>
      </c>
      <c r="K9" s="13">
        <v>6</v>
      </c>
      <c r="L9" s="13">
        <v>7</v>
      </c>
      <c r="M9" s="13">
        <v>8</v>
      </c>
      <c r="N9" s="13" t="s">
        <v>6</v>
      </c>
      <c r="O9" s="13" t="s">
        <v>7</v>
      </c>
    </row>
    <row r="10" spans="1:15" s="27" customFormat="1" ht="18" customHeight="1">
      <c r="A10" s="13">
        <v>1</v>
      </c>
      <c r="B10" s="12" t="s">
        <v>67</v>
      </c>
      <c r="C10" s="12" t="s">
        <v>68</v>
      </c>
      <c r="D10" s="13" t="s">
        <v>56</v>
      </c>
      <c r="E10" s="24">
        <v>2581369</v>
      </c>
      <c r="F10" s="13">
        <v>4</v>
      </c>
      <c r="G10" s="13">
        <v>3</v>
      </c>
      <c r="H10" s="13">
        <v>5</v>
      </c>
      <c r="I10" s="13">
        <v>4</v>
      </c>
      <c r="J10" s="13">
        <v>5</v>
      </c>
      <c r="K10" s="13">
        <v>2</v>
      </c>
      <c r="L10" s="13">
        <v>2</v>
      </c>
      <c r="M10" s="13">
        <v>4</v>
      </c>
      <c r="N10" s="13">
        <f>SUM(F10:M10)</f>
        <v>29</v>
      </c>
      <c r="O10" s="43" t="s">
        <v>133</v>
      </c>
    </row>
    <row r="11" spans="1:15" ht="18" customHeight="1">
      <c r="A11" s="8"/>
      <c r="B11" s="9"/>
      <c r="C11" s="9"/>
      <c r="D11" s="8"/>
      <c r="E11" s="10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6" s="6" customFormat="1" ht="18" customHeight="1">
      <c r="A12" s="6" t="s">
        <v>18</v>
      </c>
      <c r="F12" s="6" t="s">
        <v>16</v>
      </c>
    </row>
    <row r="13" ht="9.75" customHeight="1"/>
    <row r="14" spans="6:13" ht="18" customHeight="1">
      <c r="F14" s="55" t="s">
        <v>8</v>
      </c>
      <c r="G14" s="56"/>
      <c r="H14" s="56"/>
      <c r="I14" s="56"/>
      <c r="J14" s="56"/>
      <c r="K14" s="56"/>
      <c r="L14" s="56"/>
      <c r="M14" s="57"/>
    </row>
    <row r="15" spans="1:15" s="25" customFormat="1" ht="18" customHeight="1">
      <c r="A15" s="13" t="s">
        <v>1</v>
      </c>
      <c r="B15" s="13" t="s">
        <v>2</v>
      </c>
      <c r="C15" s="13" t="s">
        <v>3</v>
      </c>
      <c r="D15" s="24" t="s">
        <v>4</v>
      </c>
      <c r="E15" s="24" t="s">
        <v>5</v>
      </c>
      <c r="F15" s="13">
        <v>1</v>
      </c>
      <c r="G15" s="13">
        <v>2</v>
      </c>
      <c r="H15" s="13">
        <v>3</v>
      </c>
      <c r="I15" s="13">
        <v>4</v>
      </c>
      <c r="J15" s="13">
        <v>5</v>
      </c>
      <c r="K15" s="13">
        <v>6</v>
      </c>
      <c r="L15" s="13">
        <v>7</v>
      </c>
      <c r="M15" s="13">
        <v>8</v>
      </c>
      <c r="N15" s="13" t="s">
        <v>6</v>
      </c>
      <c r="O15" s="13" t="s">
        <v>7</v>
      </c>
    </row>
    <row r="16" spans="1:15" s="25" customFormat="1" ht="18" customHeight="1">
      <c r="A16" s="13">
        <v>1</v>
      </c>
      <c r="B16" s="12" t="s">
        <v>159</v>
      </c>
      <c r="C16" s="12" t="s">
        <v>27</v>
      </c>
      <c r="D16" s="13" t="s">
        <v>80</v>
      </c>
      <c r="E16" s="24">
        <v>835250</v>
      </c>
      <c r="F16" s="13">
        <v>4</v>
      </c>
      <c r="G16" s="13">
        <v>1</v>
      </c>
      <c r="H16" s="13">
        <v>3</v>
      </c>
      <c r="I16" s="13">
        <v>3</v>
      </c>
      <c r="J16" s="13">
        <v>2</v>
      </c>
      <c r="K16" s="13">
        <v>2</v>
      </c>
      <c r="L16" s="13">
        <v>2</v>
      </c>
      <c r="M16" s="13">
        <v>2</v>
      </c>
      <c r="N16" s="13">
        <f>SUM(F16:M16)</f>
        <v>19</v>
      </c>
      <c r="O16" s="43" t="s">
        <v>133</v>
      </c>
    </row>
    <row r="17" spans="1:15" s="25" customFormat="1" ht="18" customHeight="1">
      <c r="A17" s="13">
        <v>2</v>
      </c>
      <c r="B17" s="12" t="s">
        <v>166</v>
      </c>
      <c r="C17" s="12" t="s">
        <v>49</v>
      </c>
      <c r="D17" s="13" t="s">
        <v>48</v>
      </c>
      <c r="E17" s="24">
        <v>2581369</v>
      </c>
      <c r="F17" s="13">
        <v>2</v>
      </c>
      <c r="G17" s="13">
        <v>1</v>
      </c>
      <c r="H17" s="13">
        <v>3</v>
      </c>
      <c r="I17" s="13">
        <v>3</v>
      </c>
      <c r="J17" s="13">
        <v>1</v>
      </c>
      <c r="K17" s="13">
        <v>5</v>
      </c>
      <c r="L17" s="13">
        <v>2</v>
      </c>
      <c r="M17" s="13">
        <v>1</v>
      </c>
      <c r="N17" s="13">
        <f>SUM(F17:M17)</f>
        <v>18</v>
      </c>
      <c r="O17" s="43" t="s">
        <v>133</v>
      </c>
    </row>
    <row r="18" spans="1:15" s="27" customFormat="1" ht="18" customHeight="1">
      <c r="A18" s="13">
        <v>3</v>
      </c>
      <c r="B18" s="12" t="s">
        <v>35</v>
      </c>
      <c r="C18" s="12" t="s">
        <v>27</v>
      </c>
      <c r="D18" s="13" t="s">
        <v>36</v>
      </c>
      <c r="E18" s="24">
        <v>2855051</v>
      </c>
      <c r="F18" s="13">
        <v>2</v>
      </c>
      <c r="G18" s="13">
        <v>3</v>
      </c>
      <c r="H18" s="13">
        <v>0</v>
      </c>
      <c r="I18" s="13">
        <v>3</v>
      </c>
      <c r="J18" s="13">
        <v>2</v>
      </c>
      <c r="K18" s="13">
        <v>2</v>
      </c>
      <c r="L18" s="13">
        <v>2</v>
      </c>
      <c r="M18" s="13">
        <v>2</v>
      </c>
      <c r="N18" s="13">
        <f>SUM(F18:M18)</f>
        <v>16</v>
      </c>
      <c r="O18" s="43" t="s">
        <v>133</v>
      </c>
    </row>
    <row r="19" spans="1:15" s="27" customFormat="1" ht="18" customHeight="1">
      <c r="A19" s="34"/>
      <c r="B19" s="31"/>
      <c r="C19" s="31"/>
      <c r="D19" s="29"/>
      <c r="E19" s="33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6" s="6" customFormat="1" ht="18" customHeight="1">
      <c r="A20" s="6" t="s">
        <v>18</v>
      </c>
      <c r="F20" s="6" t="s">
        <v>17</v>
      </c>
    </row>
    <row r="21" ht="9.75" customHeight="1"/>
    <row r="22" spans="6:13" ht="18" customHeight="1">
      <c r="F22" s="55" t="s">
        <v>8</v>
      </c>
      <c r="G22" s="56"/>
      <c r="H22" s="56"/>
      <c r="I22" s="56"/>
      <c r="J22" s="56"/>
      <c r="K22" s="56"/>
      <c r="L22" s="56"/>
      <c r="M22" s="57"/>
    </row>
    <row r="23" spans="1:15" s="25" customFormat="1" ht="18" customHeight="1">
      <c r="A23" s="13" t="s">
        <v>1</v>
      </c>
      <c r="B23" s="13" t="s">
        <v>2</v>
      </c>
      <c r="C23" s="13" t="s">
        <v>3</v>
      </c>
      <c r="D23" s="24" t="s">
        <v>4</v>
      </c>
      <c r="E23" s="24" t="s">
        <v>5</v>
      </c>
      <c r="F23" s="13">
        <v>1</v>
      </c>
      <c r="G23" s="13">
        <v>2</v>
      </c>
      <c r="H23" s="13">
        <v>3</v>
      </c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 t="s">
        <v>6</v>
      </c>
      <c r="O23" s="13" t="s">
        <v>7</v>
      </c>
    </row>
    <row r="24" spans="1:15" s="25" customFormat="1" ht="18" customHeight="1">
      <c r="A24" s="13">
        <v>1</v>
      </c>
      <c r="B24" s="41" t="s">
        <v>197</v>
      </c>
      <c r="C24" s="41" t="s">
        <v>78</v>
      </c>
      <c r="D24" s="40" t="s">
        <v>9</v>
      </c>
      <c r="E24" s="24">
        <v>883086</v>
      </c>
      <c r="F24" s="13">
        <v>1</v>
      </c>
      <c r="G24" s="13">
        <v>2</v>
      </c>
      <c r="H24" s="13">
        <v>2</v>
      </c>
      <c r="I24" s="13">
        <v>1</v>
      </c>
      <c r="J24" s="13">
        <v>2</v>
      </c>
      <c r="K24" s="13">
        <v>1</v>
      </c>
      <c r="L24" s="13">
        <v>3</v>
      </c>
      <c r="M24" s="13">
        <v>1</v>
      </c>
      <c r="N24" s="13">
        <f>SUM(F24:M24)</f>
        <v>13</v>
      </c>
      <c r="O24" s="43" t="s">
        <v>133</v>
      </c>
    </row>
    <row r="25" spans="1:15" ht="18" customHeight="1">
      <c r="A25" s="13">
        <v>2</v>
      </c>
      <c r="B25" s="41" t="s">
        <v>198</v>
      </c>
      <c r="C25" s="41" t="s">
        <v>199</v>
      </c>
      <c r="D25" s="40" t="s">
        <v>9</v>
      </c>
      <c r="E25" s="24">
        <v>2855210</v>
      </c>
      <c r="F25" s="13">
        <v>2</v>
      </c>
      <c r="G25" s="13">
        <v>1</v>
      </c>
      <c r="H25" s="13">
        <v>1</v>
      </c>
      <c r="I25" s="13">
        <v>2</v>
      </c>
      <c r="J25" s="13">
        <v>2</v>
      </c>
      <c r="K25" s="13">
        <v>1</v>
      </c>
      <c r="L25" s="13">
        <v>1</v>
      </c>
      <c r="M25" s="13">
        <v>0</v>
      </c>
      <c r="N25" s="13">
        <f>SUM(F25:M25)</f>
        <v>10</v>
      </c>
      <c r="O25" s="43" t="s">
        <v>133</v>
      </c>
    </row>
    <row r="26" spans="1:15" ht="18" customHeight="1">
      <c r="A26" s="8"/>
      <c r="B26" s="9"/>
      <c r="C26" s="9"/>
      <c r="D26" s="8"/>
      <c r="E26" s="10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6" s="6" customFormat="1" ht="18" customHeight="1">
      <c r="A27" s="6" t="s">
        <v>19</v>
      </c>
      <c r="F27" s="6" t="s">
        <v>13</v>
      </c>
    </row>
    <row r="28" ht="9.75" customHeight="1"/>
    <row r="29" spans="6:13" ht="18" customHeight="1">
      <c r="F29" s="55" t="s">
        <v>8</v>
      </c>
      <c r="G29" s="56"/>
      <c r="H29" s="56"/>
      <c r="I29" s="56"/>
      <c r="J29" s="56"/>
      <c r="K29" s="56"/>
      <c r="L29" s="56"/>
      <c r="M29" s="57"/>
    </row>
    <row r="30" spans="1:15" s="25" customFormat="1" ht="18" customHeight="1">
      <c r="A30" s="13" t="s">
        <v>1</v>
      </c>
      <c r="B30" s="13" t="s">
        <v>2</v>
      </c>
      <c r="C30" s="13" t="s">
        <v>3</v>
      </c>
      <c r="D30" s="24" t="s">
        <v>4</v>
      </c>
      <c r="E30" s="24" t="s">
        <v>5</v>
      </c>
      <c r="F30" s="13">
        <v>1</v>
      </c>
      <c r="G30" s="13">
        <v>2</v>
      </c>
      <c r="H30" s="13">
        <v>3</v>
      </c>
      <c r="I30" s="13">
        <v>4</v>
      </c>
      <c r="J30" s="13">
        <v>5</v>
      </c>
      <c r="K30" s="13">
        <v>6</v>
      </c>
      <c r="L30" s="13">
        <v>7</v>
      </c>
      <c r="M30" s="13">
        <v>8</v>
      </c>
      <c r="N30" s="13" t="s">
        <v>6</v>
      </c>
      <c r="O30" s="13" t="s">
        <v>7</v>
      </c>
    </row>
    <row r="31" spans="1:15" s="27" customFormat="1" ht="18" customHeight="1">
      <c r="A31" s="13">
        <v>1</v>
      </c>
      <c r="B31" s="12" t="s">
        <v>67</v>
      </c>
      <c r="C31" s="12" t="s">
        <v>68</v>
      </c>
      <c r="D31" s="13" t="s">
        <v>56</v>
      </c>
      <c r="E31" s="24">
        <v>2581369</v>
      </c>
      <c r="F31" s="13">
        <v>47</v>
      </c>
      <c r="G31" s="13">
        <v>43</v>
      </c>
      <c r="H31" s="13">
        <v>45</v>
      </c>
      <c r="I31" s="13">
        <v>45</v>
      </c>
      <c r="J31" s="13">
        <v>48</v>
      </c>
      <c r="K31" s="13">
        <v>48</v>
      </c>
      <c r="L31" s="13">
        <v>47</v>
      </c>
      <c r="M31" s="13">
        <v>46</v>
      </c>
      <c r="N31" s="13">
        <f>SUM(F31:M31)</f>
        <v>369</v>
      </c>
      <c r="O31" s="43" t="s">
        <v>133</v>
      </c>
    </row>
    <row r="33" spans="1:6" s="6" customFormat="1" ht="18" customHeight="1">
      <c r="A33" s="6" t="s">
        <v>19</v>
      </c>
      <c r="F33" s="6" t="s">
        <v>16</v>
      </c>
    </row>
    <row r="34" ht="9.75" customHeight="1"/>
    <row r="35" spans="6:13" ht="18" customHeight="1">
      <c r="F35" s="55" t="s">
        <v>8</v>
      </c>
      <c r="G35" s="56"/>
      <c r="H35" s="56"/>
      <c r="I35" s="56"/>
      <c r="J35" s="56"/>
      <c r="K35" s="56"/>
      <c r="L35" s="56"/>
      <c r="M35" s="57"/>
    </row>
    <row r="36" spans="1:15" s="25" customFormat="1" ht="18" customHeight="1">
      <c r="A36" s="13" t="s">
        <v>1</v>
      </c>
      <c r="B36" s="13" t="s">
        <v>2</v>
      </c>
      <c r="C36" s="13" t="s">
        <v>3</v>
      </c>
      <c r="D36" s="24" t="s">
        <v>4</v>
      </c>
      <c r="E36" s="24" t="s">
        <v>5</v>
      </c>
      <c r="F36" s="13">
        <v>1</v>
      </c>
      <c r="G36" s="13">
        <v>2</v>
      </c>
      <c r="H36" s="13">
        <v>3</v>
      </c>
      <c r="I36" s="13">
        <v>4</v>
      </c>
      <c r="J36" s="13">
        <v>5</v>
      </c>
      <c r="K36" s="13">
        <v>6</v>
      </c>
      <c r="L36" s="13">
        <v>7</v>
      </c>
      <c r="M36" s="13">
        <v>8</v>
      </c>
      <c r="N36" s="13" t="s">
        <v>6</v>
      </c>
      <c r="O36" s="13" t="s">
        <v>7</v>
      </c>
    </row>
    <row r="37" spans="1:15" s="25" customFormat="1" ht="18" customHeight="1">
      <c r="A37" s="13">
        <v>1</v>
      </c>
      <c r="B37" s="12" t="s">
        <v>159</v>
      </c>
      <c r="C37" s="12" t="s">
        <v>27</v>
      </c>
      <c r="D37" s="13" t="s">
        <v>80</v>
      </c>
      <c r="E37" s="24">
        <v>835250</v>
      </c>
      <c r="F37" s="13">
        <v>44</v>
      </c>
      <c r="G37" s="13">
        <v>45</v>
      </c>
      <c r="H37" s="13">
        <v>46</v>
      </c>
      <c r="I37" s="13">
        <v>46</v>
      </c>
      <c r="J37" s="13">
        <v>45</v>
      </c>
      <c r="K37" s="13">
        <v>46</v>
      </c>
      <c r="L37" s="13">
        <v>40</v>
      </c>
      <c r="M37" s="13">
        <v>39</v>
      </c>
      <c r="N37" s="13">
        <f>SUM(F37:M37)</f>
        <v>351</v>
      </c>
      <c r="O37" s="43" t="s">
        <v>133</v>
      </c>
    </row>
    <row r="38" spans="1:15" s="25" customFormat="1" ht="18" customHeight="1">
      <c r="A38" s="13">
        <v>2</v>
      </c>
      <c r="B38" s="12" t="s">
        <v>166</v>
      </c>
      <c r="C38" s="12" t="s">
        <v>49</v>
      </c>
      <c r="D38" s="13" t="s">
        <v>48</v>
      </c>
      <c r="E38" s="24">
        <v>2581369</v>
      </c>
      <c r="F38" s="13">
        <v>41</v>
      </c>
      <c r="G38" s="13">
        <v>37</v>
      </c>
      <c r="H38" s="13">
        <v>29</v>
      </c>
      <c r="I38" s="13">
        <v>39</v>
      </c>
      <c r="J38" s="13">
        <v>43</v>
      </c>
      <c r="K38" s="13">
        <v>38</v>
      </c>
      <c r="L38" s="13">
        <v>43</v>
      </c>
      <c r="M38" s="13">
        <v>37</v>
      </c>
      <c r="N38" s="13">
        <f>SUM(F38:M38)</f>
        <v>307</v>
      </c>
      <c r="O38" s="43" t="s">
        <v>133</v>
      </c>
    </row>
    <row r="39" spans="1:15" s="27" customFormat="1" ht="18" customHeight="1">
      <c r="A39" s="13">
        <v>3</v>
      </c>
      <c r="B39" s="12" t="s">
        <v>35</v>
      </c>
      <c r="C39" s="12" t="s">
        <v>27</v>
      </c>
      <c r="D39" s="13" t="s">
        <v>36</v>
      </c>
      <c r="E39" s="24">
        <v>2855051</v>
      </c>
      <c r="F39" s="13">
        <v>39</v>
      </c>
      <c r="G39" s="13">
        <v>38</v>
      </c>
      <c r="H39" s="13">
        <v>39</v>
      </c>
      <c r="I39" s="13">
        <v>34</v>
      </c>
      <c r="J39" s="13">
        <v>42</v>
      </c>
      <c r="K39" s="13">
        <v>42</v>
      </c>
      <c r="L39" s="13">
        <v>39</v>
      </c>
      <c r="M39" s="13">
        <v>30</v>
      </c>
      <c r="N39" s="13">
        <f>SUM(F39:M39)</f>
        <v>303</v>
      </c>
      <c r="O39" s="43" t="s">
        <v>133</v>
      </c>
    </row>
    <row r="41" spans="1:6" s="6" customFormat="1" ht="18" customHeight="1">
      <c r="A41" s="6" t="s">
        <v>19</v>
      </c>
      <c r="F41" s="6" t="s">
        <v>17</v>
      </c>
    </row>
    <row r="42" ht="9.75" customHeight="1"/>
    <row r="43" spans="6:13" ht="18" customHeight="1">
      <c r="F43" s="55" t="s">
        <v>8</v>
      </c>
      <c r="G43" s="56"/>
      <c r="H43" s="56"/>
      <c r="I43" s="56"/>
      <c r="J43" s="56"/>
      <c r="K43" s="56"/>
      <c r="L43" s="56"/>
      <c r="M43" s="57"/>
    </row>
    <row r="44" spans="1:15" s="25" customFormat="1" ht="18" customHeight="1">
      <c r="A44" s="13" t="s">
        <v>1</v>
      </c>
      <c r="B44" s="13" t="s">
        <v>2</v>
      </c>
      <c r="C44" s="13" t="s">
        <v>3</v>
      </c>
      <c r="D44" s="24" t="s">
        <v>4</v>
      </c>
      <c r="E44" s="24" t="s">
        <v>5</v>
      </c>
      <c r="F44" s="13">
        <v>1</v>
      </c>
      <c r="G44" s="13">
        <v>2</v>
      </c>
      <c r="H44" s="13">
        <v>3</v>
      </c>
      <c r="I44" s="13">
        <v>4</v>
      </c>
      <c r="J44" s="13">
        <v>5</v>
      </c>
      <c r="K44" s="13">
        <v>6</v>
      </c>
      <c r="L44" s="13">
        <v>7</v>
      </c>
      <c r="M44" s="13">
        <v>8</v>
      </c>
      <c r="N44" s="13" t="s">
        <v>6</v>
      </c>
      <c r="O44" s="13" t="s">
        <v>7</v>
      </c>
    </row>
    <row r="45" spans="1:15" s="25" customFormat="1" ht="18" customHeight="1">
      <c r="A45" s="13">
        <v>1</v>
      </c>
      <c r="B45" s="12" t="s">
        <v>158</v>
      </c>
      <c r="C45" s="12" t="s">
        <v>112</v>
      </c>
      <c r="D45" s="13" t="s">
        <v>80</v>
      </c>
      <c r="E45" s="24">
        <v>267144</v>
      </c>
      <c r="F45" s="13">
        <v>40</v>
      </c>
      <c r="G45" s="13">
        <v>41</v>
      </c>
      <c r="H45" s="13">
        <v>32</v>
      </c>
      <c r="I45" s="13">
        <v>40</v>
      </c>
      <c r="J45" s="13">
        <v>38</v>
      </c>
      <c r="K45" s="13">
        <v>40</v>
      </c>
      <c r="L45" s="13">
        <v>37</v>
      </c>
      <c r="M45" s="13">
        <v>41</v>
      </c>
      <c r="N45" s="13">
        <f>SUM(F45:M45)</f>
        <v>309</v>
      </c>
      <c r="O45" s="43" t="s">
        <v>133</v>
      </c>
    </row>
    <row r="46" spans="1:15" s="25" customFormat="1" ht="18" customHeight="1">
      <c r="A46" s="13">
        <v>2</v>
      </c>
      <c r="B46" s="41" t="s">
        <v>198</v>
      </c>
      <c r="C46" s="41" t="s">
        <v>199</v>
      </c>
      <c r="D46" s="40" t="s">
        <v>9</v>
      </c>
      <c r="E46" s="24">
        <v>2855210</v>
      </c>
      <c r="F46" s="13">
        <v>45</v>
      </c>
      <c r="G46" s="13">
        <v>31</v>
      </c>
      <c r="H46" s="13">
        <v>35</v>
      </c>
      <c r="I46" s="13">
        <v>38</v>
      </c>
      <c r="J46" s="13">
        <v>34</v>
      </c>
      <c r="K46" s="13">
        <v>33</v>
      </c>
      <c r="L46" s="13">
        <v>34</v>
      </c>
      <c r="M46" s="13">
        <v>33</v>
      </c>
      <c r="N46" s="13">
        <f>SUM(F46:M46)</f>
        <v>283</v>
      </c>
      <c r="O46" s="43" t="s">
        <v>133</v>
      </c>
    </row>
    <row r="47" spans="1:15" ht="18" customHeight="1">
      <c r="A47" s="13">
        <v>3</v>
      </c>
      <c r="B47" s="41" t="s">
        <v>197</v>
      </c>
      <c r="C47" s="41" t="s">
        <v>78</v>
      </c>
      <c r="D47" s="40" t="s">
        <v>9</v>
      </c>
      <c r="E47" s="24">
        <v>883086</v>
      </c>
      <c r="F47" s="13">
        <v>42</v>
      </c>
      <c r="G47" s="13">
        <v>35</v>
      </c>
      <c r="H47" s="13">
        <v>24</v>
      </c>
      <c r="I47" s="13">
        <v>31</v>
      </c>
      <c r="J47" s="13">
        <v>34</v>
      </c>
      <c r="K47" s="13">
        <v>39</v>
      </c>
      <c r="L47" s="13">
        <v>25</v>
      </c>
      <c r="M47" s="13">
        <v>35</v>
      </c>
      <c r="N47" s="13">
        <f>SUM(F47:M47)</f>
        <v>265</v>
      </c>
      <c r="O47" s="43" t="s">
        <v>133</v>
      </c>
    </row>
  </sheetData>
  <sheetProtection/>
  <mergeCells count="8">
    <mergeCell ref="F29:M29"/>
    <mergeCell ref="F35:M35"/>
    <mergeCell ref="F43:M43"/>
    <mergeCell ref="A1:O1"/>
    <mergeCell ref="A3:O3"/>
    <mergeCell ref="F8:M8"/>
    <mergeCell ref="F14:M14"/>
    <mergeCell ref="F22:M22"/>
  </mergeCells>
  <printOptions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0">
      <selection activeCell="A31" sqref="A31"/>
    </sheetView>
  </sheetViews>
  <sheetFormatPr defaultColWidth="11.421875" defaultRowHeight="18" customHeight="1"/>
  <cols>
    <col min="1" max="1" width="3.7109375" style="1" customWidth="1"/>
    <col min="2" max="2" width="17.8515625" style="1" customWidth="1"/>
    <col min="3" max="3" width="14.7109375" style="1" customWidth="1"/>
    <col min="4" max="4" width="9.7109375" style="1" customWidth="1"/>
    <col min="5" max="5" width="10.7109375" style="1" customWidth="1"/>
    <col min="6" max="11" width="4.7109375" style="1" customWidth="1"/>
    <col min="12" max="13" width="6.7109375" style="1" customWidth="1"/>
    <col min="14" max="16384" width="11.421875" style="1" customWidth="1"/>
  </cols>
  <sheetData>
    <row r="1" spans="1:15" ht="18" customHeight="1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9"/>
      <c r="O1" s="19"/>
    </row>
    <row r="2" spans="1:15" ht="9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8" customHeight="1">
      <c r="A3" s="58" t="s">
        <v>147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19"/>
      <c r="O3" s="19"/>
    </row>
    <row r="6" spans="1:6" s="6" customFormat="1" ht="18" customHeight="1">
      <c r="A6" s="6" t="s">
        <v>194</v>
      </c>
      <c r="F6" s="6" t="s">
        <v>0</v>
      </c>
    </row>
    <row r="7" ht="9.75" customHeight="1"/>
    <row r="8" spans="6:11" ht="18" customHeight="1">
      <c r="F8" s="59" t="s">
        <v>8</v>
      </c>
      <c r="G8" s="59"/>
      <c r="H8" s="59"/>
      <c r="I8" s="59"/>
      <c r="J8" s="59"/>
      <c r="K8" s="59"/>
    </row>
    <row r="9" spans="1:13" s="25" customFormat="1" ht="18" customHeight="1">
      <c r="A9" s="13" t="s">
        <v>1</v>
      </c>
      <c r="B9" s="13" t="s">
        <v>2</v>
      </c>
      <c r="C9" s="13" t="s">
        <v>3</v>
      </c>
      <c r="D9" s="24" t="s">
        <v>4</v>
      </c>
      <c r="E9" s="24" t="s">
        <v>5</v>
      </c>
      <c r="F9" s="13">
        <v>1</v>
      </c>
      <c r="G9" s="13">
        <v>2</v>
      </c>
      <c r="H9" s="13">
        <v>3</v>
      </c>
      <c r="I9" s="13">
        <v>4</v>
      </c>
      <c r="J9" s="13">
        <v>5</v>
      </c>
      <c r="K9" s="13">
        <v>6</v>
      </c>
      <c r="L9" s="13" t="s">
        <v>6</v>
      </c>
      <c r="M9" s="13" t="s">
        <v>7</v>
      </c>
    </row>
    <row r="10" spans="1:13" s="27" customFormat="1" ht="18" customHeight="1">
      <c r="A10" s="13">
        <v>1</v>
      </c>
      <c r="B10" s="37" t="s">
        <v>201</v>
      </c>
      <c r="C10" s="12" t="s">
        <v>200</v>
      </c>
      <c r="D10" s="13" t="s">
        <v>23</v>
      </c>
      <c r="E10" s="24">
        <v>82495046</v>
      </c>
      <c r="F10" s="13">
        <v>90</v>
      </c>
      <c r="G10" s="13">
        <v>72</v>
      </c>
      <c r="H10" s="13">
        <v>67</v>
      </c>
      <c r="I10" s="13">
        <v>82</v>
      </c>
      <c r="J10" s="13">
        <v>77</v>
      </c>
      <c r="K10" s="13">
        <v>79</v>
      </c>
      <c r="L10" s="13">
        <f>SUM(F10:K10)</f>
        <v>467</v>
      </c>
      <c r="M10" s="26" t="s">
        <v>133</v>
      </c>
    </row>
    <row r="11" spans="1:13" s="27" customFormat="1" ht="15" customHeight="1">
      <c r="A11" s="29"/>
      <c r="B11" s="31"/>
      <c r="C11" s="31"/>
      <c r="D11" s="29"/>
      <c r="E11" s="33"/>
      <c r="F11" s="29"/>
      <c r="G11" s="29"/>
      <c r="H11" s="29"/>
      <c r="I11" s="29"/>
      <c r="J11" s="29"/>
      <c r="K11" s="29"/>
      <c r="L11" s="29"/>
      <c r="M11" s="32"/>
    </row>
    <row r="12" ht="15" customHeight="1"/>
    <row r="13" spans="1:6" s="6" customFormat="1" ht="18" customHeight="1">
      <c r="A13" s="6" t="s">
        <v>194</v>
      </c>
      <c r="F13" s="6" t="s">
        <v>11</v>
      </c>
    </row>
    <row r="14" ht="9.75" customHeight="1"/>
    <row r="15" spans="6:11" ht="18" customHeight="1">
      <c r="F15" s="59" t="s">
        <v>8</v>
      </c>
      <c r="G15" s="59"/>
      <c r="H15" s="59"/>
      <c r="I15" s="59"/>
      <c r="J15" s="59"/>
      <c r="K15" s="59"/>
    </row>
    <row r="16" spans="1:13" s="25" customFormat="1" ht="18" customHeight="1">
      <c r="A16" s="13" t="s">
        <v>1</v>
      </c>
      <c r="B16" s="13" t="s">
        <v>2</v>
      </c>
      <c r="C16" s="13" t="s">
        <v>3</v>
      </c>
      <c r="D16" s="24" t="s">
        <v>4</v>
      </c>
      <c r="E16" s="24" t="s">
        <v>5</v>
      </c>
      <c r="F16" s="13">
        <v>1</v>
      </c>
      <c r="G16" s="13">
        <v>2</v>
      </c>
      <c r="H16" s="13">
        <v>3</v>
      </c>
      <c r="I16" s="13">
        <v>4</v>
      </c>
      <c r="J16" s="13">
        <v>5</v>
      </c>
      <c r="K16" s="13">
        <v>6</v>
      </c>
      <c r="L16" s="13" t="s">
        <v>6</v>
      </c>
      <c r="M16" s="13" t="s">
        <v>7</v>
      </c>
    </row>
    <row r="17" spans="1:13" s="27" customFormat="1" ht="18" customHeight="1">
      <c r="A17" s="13">
        <v>1</v>
      </c>
      <c r="B17" s="12" t="s">
        <v>60</v>
      </c>
      <c r="C17" s="12" t="s">
        <v>59</v>
      </c>
      <c r="D17" s="13" t="s">
        <v>56</v>
      </c>
      <c r="E17" s="24">
        <v>3293674</v>
      </c>
      <c r="F17" s="13">
        <v>96</v>
      </c>
      <c r="G17" s="13">
        <v>95</v>
      </c>
      <c r="H17" s="13">
        <v>94</v>
      </c>
      <c r="I17" s="13">
        <v>99</v>
      </c>
      <c r="J17" s="13">
        <v>93</v>
      </c>
      <c r="K17" s="13">
        <v>97</v>
      </c>
      <c r="L17" s="13">
        <f>SUM(F17:K17)</f>
        <v>574</v>
      </c>
      <c r="M17" s="26" t="s">
        <v>133</v>
      </c>
    </row>
    <row r="18" spans="1:13" s="27" customFormat="1" ht="18" customHeight="1">
      <c r="A18" s="13">
        <v>2</v>
      </c>
      <c r="B18" s="12" t="s">
        <v>71</v>
      </c>
      <c r="C18" s="12" t="s">
        <v>52</v>
      </c>
      <c r="D18" s="13" t="s">
        <v>56</v>
      </c>
      <c r="E18" s="24">
        <v>3324790</v>
      </c>
      <c r="F18" s="13">
        <v>96</v>
      </c>
      <c r="G18" s="13">
        <v>96</v>
      </c>
      <c r="H18" s="13">
        <v>96</v>
      </c>
      <c r="I18" s="13">
        <v>94</v>
      </c>
      <c r="J18" s="13">
        <v>97</v>
      </c>
      <c r="K18" s="13">
        <v>90</v>
      </c>
      <c r="L18" s="13">
        <f>SUM(F18:K18)</f>
        <v>569</v>
      </c>
      <c r="M18" s="26" t="s">
        <v>133</v>
      </c>
    </row>
    <row r="19" spans="1:13" s="27" customFormat="1" ht="18" customHeight="1">
      <c r="A19" s="29"/>
      <c r="B19" s="31"/>
      <c r="C19" s="31"/>
      <c r="D19" s="29"/>
      <c r="E19" s="33"/>
      <c r="F19" s="29"/>
      <c r="G19" s="29"/>
      <c r="H19" s="29"/>
      <c r="I19" s="29"/>
      <c r="J19" s="29"/>
      <c r="K19" s="29"/>
      <c r="L19" s="29"/>
      <c r="M19" s="32"/>
    </row>
    <row r="20" ht="15" customHeight="1"/>
    <row r="21" spans="1:6" s="6" customFormat="1" ht="18" customHeight="1">
      <c r="A21" s="6" t="s">
        <v>194</v>
      </c>
      <c r="F21" s="6" t="s">
        <v>13</v>
      </c>
    </row>
    <row r="22" ht="9.75" customHeight="1"/>
    <row r="23" spans="6:11" ht="18" customHeight="1">
      <c r="F23" s="59" t="s">
        <v>8</v>
      </c>
      <c r="G23" s="59"/>
      <c r="H23" s="59"/>
      <c r="I23" s="59"/>
      <c r="J23" s="59"/>
      <c r="K23" s="59"/>
    </row>
    <row r="24" spans="1:13" s="25" customFormat="1" ht="18" customHeight="1">
      <c r="A24" s="13" t="s">
        <v>1</v>
      </c>
      <c r="B24" s="13" t="s">
        <v>2</v>
      </c>
      <c r="C24" s="13" t="s">
        <v>3</v>
      </c>
      <c r="D24" s="24" t="s">
        <v>4</v>
      </c>
      <c r="E24" s="24" t="s">
        <v>5</v>
      </c>
      <c r="F24" s="13">
        <v>1</v>
      </c>
      <c r="G24" s="13">
        <v>2</v>
      </c>
      <c r="H24" s="13">
        <v>3</v>
      </c>
      <c r="I24" s="13">
        <v>4</v>
      </c>
      <c r="J24" s="13">
        <v>5</v>
      </c>
      <c r="K24" s="13">
        <v>6</v>
      </c>
      <c r="L24" s="13" t="s">
        <v>6</v>
      </c>
      <c r="M24" s="13" t="s">
        <v>7</v>
      </c>
    </row>
    <row r="25" spans="1:13" s="27" customFormat="1" ht="18" customHeight="1">
      <c r="A25" s="28">
        <v>1</v>
      </c>
      <c r="B25" s="44" t="s">
        <v>72</v>
      </c>
      <c r="C25" s="44" t="s">
        <v>49</v>
      </c>
      <c r="D25" s="45" t="s">
        <v>56</v>
      </c>
      <c r="E25" s="46">
        <v>2529863</v>
      </c>
      <c r="F25" s="45">
        <v>99</v>
      </c>
      <c r="G25" s="45">
        <v>100</v>
      </c>
      <c r="H25" s="45">
        <v>95</v>
      </c>
      <c r="I25" s="45">
        <v>99</v>
      </c>
      <c r="J25" s="45">
        <v>99</v>
      </c>
      <c r="K25" s="45">
        <v>98</v>
      </c>
      <c r="L25" s="45">
        <f aca="true" t="shared" si="0" ref="L25:L31">SUM(F25:K25)</f>
        <v>590</v>
      </c>
      <c r="M25" s="26" t="s">
        <v>133</v>
      </c>
    </row>
    <row r="26" spans="1:13" s="27" customFormat="1" ht="18" customHeight="1">
      <c r="A26" s="13" t="s">
        <v>54</v>
      </c>
      <c r="B26" s="44" t="s">
        <v>108</v>
      </c>
      <c r="C26" s="44" t="s">
        <v>53</v>
      </c>
      <c r="D26" s="45" t="s">
        <v>109</v>
      </c>
      <c r="E26" s="46">
        <v>3240748</v>
      </c>
      <c r="F26" s="45">
        <v>95</v>
      </c>
      <c r="G26" s="45">
        <v>98</v>
      </c>
      <c r="H26" s="45">
        <v>100</v>
      </c>
      <c r="I26" s="45">
        <v>96</v>
      </c>
      <c r="J26" s="45">
        <v>100</v>
      </c>
      <c r="K26" s="45">
        <v>96</v>
      </c>
      <c r="L26" s="45">
        <f t="shared" si="0"/>
        <v>585</v>
      </c>
      <c r="M26" s="26" t="s">
        <v>133</v>
      </c>
    </row>
    <row r="27" spans="1:13" s="27" customFormat="1" ht="18" customHeight="1">
      <c r="A27" s="13">
        <v>2</v>
      </c>
      <c r="B27" s="44" t="s">
        <v>73</v>
      </c>
      <c r="C27" s="44" t="s">
        <v>74</v>
      </c>
      <c r="D27" s="45" t="s">
        <v>56</v>
      </c>
      <c r="E27" s="46">
        <v>32422067</v>
      </c>
      <c r="F27" s="45">
        <v>95</v>
      </c>
      <c r="G27" s="45">
        <v>98</v>
      </c>
      <c r="H27" s="45">
        <v>97</v>
      </c>
      <c r="I27" s="45">
        <v>96</v>
      </c>
      <c r="J27" s="45">
        <v>97</v>
      </c>
      <c r="K27" s="45">
        <v>93</v>
      </c>
      <c r="L27" s="45">
        <f t="shared" si="0"/>
        <v>576</v>
      </c>
      <c r="M27" s="26" t="s">
        <v>133</v>
      </c>
    </row>
    <row r="28" spans="1:13" s="27" customFormat="1" ht="18" customHeight="1">
      <c r="A28" s="13">
        <v>3</v>
      </c>
      <c r="B28" s="44" t="s">
        <v>25</v>
      </c>
      <c r="C28" s="44" t="s">
        <v>26</v>
      </c>
      <c r="D28" s="45" t="s">
        <v>23</v>
      </c>
      <c r="E28" s="46">
        <v>2974530</v>
      </c>
      <c r="F28" s="45">
        <v>94</v>
      </c>
      <c r="G28" s="45">
        <v>94</v>
      </c>
      <c r="H28" s="45">
        <v>94</v>
      </c>
      <c r="I28" s="45">
        <v>96</v>
      </c>
      <c r="J28" s="45">
        <v>97</v>
      </c>
      <c r="K28" s="45">
        <v>97</v>
      </c>
      <c r="L28" s="45">
        <f t="shared" si="0"/>
        <v>572</v>
      </c>
      <c r="M28" s="26" t="s">
        <v>133</v>
      </c>
    </row>
    <row r="29" spans="1:13" s="27" customFormat="1" ht="18" customHeight="1">
      <c r="A29" s="13">
        <v>4</v>
      </c>
      <c r="B29" s="44" t="s">
        <v>113</v>
      </c>
      <c r="C29" s="44" t="s">
        <v>114</v>
      </c>
      <c r="D29" s="45" t="s">
        <v>56</v>
      </c>
      <c r="E29" s="46">
        <v>2581278</v>
      </c>
      <c r="F29" s="45">
        <v>96</v>
      </c>
      <c r="G29" s="45">
        <v>97</v>
      </c>
      <c r="H29" s="45">
        <v>95</v>
      </c>
      <c r="I29" s="45">
        <v>93</v>
      </c>
      <c r="J29" s="45">
        <v>95</v>
      </c>
      <c r="K29" s="45">
        <v>94</v>
      </c>
      <c r="L29" s="45">
        <f t="shared" si="0"/>
        <v>570</v>
      </c>
      <c r="M29" s="26" t="s">
        <v>133</v>
      </c>
    </row>
    <row r="30" spans="1:13" s="27" customFormat="1" ht="18" customHeight="1">
      <c r="A30" s="28">
        <v>5</v>
      </c>
      <c r="B30" s="44" t="s">
        <v>22</v>
      </c>
      <c r="C30" s="44" t="s">
        <v>24</v>
      </c>
      <c r="D30" s="45" t="s">
        <v>23</v>
      </c>
      <c r="E30" s="46">
        <v>3305073</v>
      </c>
      <c r="F30" s="45">
        <v>88</v>
      </c>
      <c r="G30" s="45">
        <v>88</v>
      </c>
      <c r="H30" s="45">
        <v>88</v>
      </c>
      <c r="I30" s="45">
        <v>89</v>
      </c>
      <c r="J30" s="45">
        <v>90</v>
      </c>
      <c r="K30" s="45">
        <v>82</v>
      </c>
      <c r="L30" s="45">
        <f t="shared" si="0"/>
        <v>525</v>
      </c>
      <c r="M30" s="26" t="s">
        <v>133</v>
      </c>
    </row>
    <row r="31" spans="1:13" s="27" customFormat="1" ht="18" customHeight="1">
      <c r="A31" s="28">
        <v>6</v>
      </c>
      <c r="B31" s="44" t="s">
        <v>117</v>
      </c>
      <c r="C31" s="44" t="s">
        <v>118</v>
      </c>
      <c r="D31" s="45" t="s">
        <v>23</v>
      </c>
      <c r="E31" s="46">
        <v>82460914</v>
      </c>
      <c r="F31" s="45">
        <v>88</v>
      </c>
      <c r="G31" s="45">
        <v>88</v>
      </c>
      <c r="H31" s="45">
        <v>89</v>
      </c>
      <c r="I31" s="45">
        <v>90</v>
      </c>
      <c r="J31" s="45">
        <v>84</v>
      </c>
      <c r="K31" s="45">
        <v>74</v>
      </c>
      <c r="L31" s="45">
        <f t="shared" si="0"/>
        <v>513</v>
      </c>
      <c r="M31" s="26" t="s">
        <v>133</v>
      </c>
    </row>
    <row r="32" ht="15" customHeight="1"/>
    <row r="33" ht="15" customHeight="1"/>
    <row r="34" spans="1:6" s="6" customFormat="1" ht="18" customHeight="1">
      <c r="A34" s="6" t="s">
        <v>194</v>
      </c>
      <c r="F34" s="6" t="s">
        <v>188</v>
      </c>
    </row>
    <row r="35" ht="9.75" customHeight="1"/>
    <row r="36" spans="6:11" ht="18" customHeight="1">
      <c r="F36" s="59" t="s">
        <v>8</v>
      </c>
      <c r="G36" s="59"/>
      <c r="H36" s="59"/>
      <c r="I36" s="59"/>
      <c r="J36" s="59"/>
      <c r="K36" s="59"/>
    </row>
    <row r="37" spans="1:13" s="25" customFormat="1" ht="18" customHeight="1">
      <c r="A37" s="13" t="s">
        <v>1</v>
      </c>
      <c r="B37" s="13" t="s">
        <v>2</v>
      </c>
      <c r="C37" s="13" t="s">
        <v>3</v>
      </c>
      <c r="D37" s="24" t="s">
        <v>4</v>
      </c>
      <c r="E37" s="24" t="s">
        <v>5</v>
      </c>
      <c r="F37" s="13">
        <v>1</v>
      </c>
      <c r="G37" s="13">
        <v>2</v>
      </c>
      <c r="H37" s="13">
        <v>3</v>
      </c>
      <c r="I37" s="13">
        <v>4</v>
      </c>
      <c r="J37" s="13">
        <v>5</v>
      </c>
      <c r="K37" s="13">
        <v>6</v>
      </c>
      <c r="L37" s="13" t="s">
        <v>6</v>
      </c>
      <c r="M37" s="13" t="s">
        <v>7</v>
      </c>
    </row>
    <row r="38" spans="1:13" s="27" customFormat="1" ht="18" customHeight="1">
      <c r="A38" s="13">
        <v>1</v>
      </c>
      <c r="B38" s="12" t="s">
        <v>75</v>
      </c>
      <c r="C38" s="12" t="s">
        <v>76</v>
      </c>
      <c r="D38" s="45" t="s">
        <v>56</v>
      </c>
      <c r="E38" s="24">
        <v>3121615</v>
      </c>
      <c r="F38" s="13">
        <v>95</v>
      </c>
      <c r="G38" s="13">
        <v>98</v>
      </c>
      <c r="H38" s="13">
        <v>97</v>
      </c>
      <c r="I38" s="13">
        <v>95</v>
      </c>
      <c r="J38" s="13">
        <v>94</v>
      </c>
      <c r="K38" s="13">
        <v>95</v>
      </c>
      <c r="L38" s="13">
        <f>SUM(F38:K38)</f>
        <v>574</v>
      </c>
      <c r="M38" s="26" t="s">
        <v>133</v>
      </c>
    </row>
    <row r="39" spans="1:13" s="27" customFormat="1" ht="18" customHeight="1">
      <c r="A39" s="13">
        <v>2</v>
      </c>
      <c r="B39" s="12" t="s">
        <v>60</v>
      </c>
      <c r="C39" s="12" t="s">
        <v>79</v>
      </c>
      <c r="D39" s="45" t="s">
        <v>56</v>
      </c>
      <c r="E39" s="24">
        <v>3262409</v>
      </c>
      <c r="F39" s="13">
        <v>94</v>
      </c>
      <c r="G39" s="13">
        <v>84</v>
      </c>
      <c r="H39" s="13">
        <v>89</v>
      </c>
      <c r="I39" s="13">
        <v>96</v>
      </c>
      <c r="J39" s="13">
        <v>97</v>
      </c>
      <c r="K39" s="13">
        <v>97</v>
      </c>
      <c r="L39" s="13">
        <f>SUM(F39:K39)</f>
        <v>557</v>
      </c>
      <c r="M39" s="26" t="s">
        <v>133</v>
      </c>
    </row>
    <row r="40" spans="1:13" s="27" customFormat="1" ht="18" customHeight="1">
      <c r="A40" s="13">
        <v>3</v>
      </c>
      <c r="B40" s="12" t="s">
        <v>77</v>
      </c>
      <c r="C40" s="12" t="s">
        <v>78</v>
      </c>
      <c r="D40" s="45" t="s">
        <v>56</v>
      </c>
      <c r="E40" s="24">
        <v>2855493</v>
      </c>
      <c r="F40" s="13">
        <v>92</v>
      </c>
      <c r="G40" s="13">
        <v>94</v>
      </c>
      <c r="H40" s="13">
        <v>91</v>
      </c>
      <c r="I40" s="13">
        <v>88</v>
      </c>
      <c r="J40" s="13">
        <v>94</v>
      </c>
      <c r="K40" s="13">
        <v>89</v>
      </c>
      <c r="L40" s="13">
        <f>SUM(F40:K40)</f>
        <v>548</v>
      </c>
      <c r="M40" s="26" t="s">
        <v>133</v>
      </c>
    </row>
    <row r="41" spans="1:13" s="27" customFormat="1" ht="18" customHeight="1">
      <c r="A41" s="13">
        <v>4</v>
      </c>
      <c r="B41" s="12" t="s">
        <v>181</v>
      </c>
      <c r="C41" s="12" t="s">
        <v>53</v>
      </c>
      <c r="D41" s="45" t="s">
        <v>56</v>
      </c>
      <c r="E41" s="24">
        <v>16350</v>
      </c>
      <c r="F41" s="13">
        <v>89</v>
      </c>
      <c r="G41" s="13">
        <v>85</v>
      </c>
      <c r="H41" s="13">
        <v>83</v>
      </c>
      <c r="I41" s="13">
        <v>85</v>
      </c>
      <c r="J41" s="13">
        <v>77</v>
      </c>
      <c r="K41" s="13">
        <v>86</v>
      </c>
      <c r="L41" s="13">
        <f>SUM(F41:K41)</f>
        <v>505</v>
      </c>
      <c r="M41" s="26" t="s">
        <v>133</v>
      </c>
    </row>
    <row r="42" spans="1:13" s="27" customFormat="1" ht="18" customHeight="1">
      <c r="A42" s="13">
        <v>5</v>
      </c>
      <c r="B42" s="12" t="s">
        <v>73</v>
      </c>
      <c r="C42" s="12" t="s">
        <v>53</v>
      </c>
      <c r="D42" s="45" t="s">
        <v>56</v>
      </c>
      <c r="E42" s="24">
        <v>3305279</v>
      </c>
      <c r="F42" s="13">
        <v>83</v>
      </c>
      <c r="G42" s="13">
        <v>76</v>
      </c>
      <c r="H42" s="13">
        <v>77</v>
      </c>
      <c r="I42" s="13">
        <v>78</v>
      </c>
      <c r="J42" s="13">
        <v>79</v>
      </c>
      <c r="K42" s="13">
        <v>82</v>
      </c>
      <c r="L42" s="13">
        <f>SUM(F42:K42)</f>
        <v>475</v>
      </c>
      <c r="M42" s="26" t="s">
        <v>133</v>
      </c>
    </row>
  </sheetData>
  <sheetProtection/>
  <mergeCells count="6">
    <mergeCell ref="A1:M1"/>
    <mergeCell ref="F23:K23"/>
    <mergeCell ref="F36:K36"/>
    <mergeCell ref="F15:K15"/>
    <mergeCell ref="A3:M3"/>
    <mergeCell ref="F8:K8"/>
  </mergeCells>
  <printOptions/>
  <pageMargins left="0.1968503937007874" right="0.1968503937007874" top="0.5905511811023623" bottom="0.5905511811023623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6">
      <selection activeCell="E32" sqref="A32:IV32"/>
    </sheetView>
  </sheetViews>
  <sheetFormatPr defaultColWidth="11.421875" defaultRowHeight="18" customHeight="1"/>
  <cols>
    <col min="1" max="1" width="3.7109375" style="1" customWidth="1"/>
    <col min="2" max="3" width="20.7109375" style="1" customWidth="1"/>
    <col min="4" max="4" width="10.7109375" style="1" customWidth="1"/>
    <col min="5" max="5" width="9.7109375" style="1" customWidth="1"/>
    <col min="6" max="6" width="10.7109375" style="1" customWidth="1"/>
    <col min="7" max="10" width="4.7109375" style="1" customWidth="1"/>
    <col min="11" max="12" width="6.7109375" style="1" customWidth="1"/>
    <col min="13" max="16384" width="11.421875" style="1" customWidth="1"/>
  </cols>
  <sheetData>
    <row r="1" spans="1:13" ht="18" customHeight="1">
      <c r="A1" s="58" t="s">
        <v>21</v>
      </c>
      <c r="B1" s="58"/>
      <c r="C1" s="58"/>
      <c r="D1" s="58"/>
      <c r="E1" s="58"/>
      <c r="F1" s="58"/>
      <c r="G1" s="19"/>
      <c r="H1" s="19"/>
      <c r="I1" s="19"/>
      <c r="J1" s="19"/>
      <c r="K1" s="19"/>
      <c r="L1" s="19"/>
      <c r="M1" s="19"/>
    </row>
    <row r="2" spans="1:13" ht="9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8" customHeight="1">
      <c r="A3" s="58" t="s">
        <v>147</v>
      </c>
      <c r="B3" s="58"/>
      <c r="C3" s="58"/>
      <c r="D3" s="58"/>
      <c r="E3" s="58"/>
      <c r="F3" s="58"/>
      <c r="G3" s="19"/>
      <c r="H3" s="19"/>
      <c r="I3" s="19"/>
      <c r="J3" s="19"/>
      <c r="K3" s="19"/>
      <c r="L3" s="19"/>
      <c r="M3" s="19"/>
    </row>
    <row r="5" spans="1:6" ht="18" customHeight="1">
      <c r="A5" s="68" t="s">
        <v>93</v>
      </c>
      <c r="B5" s="68"/>
      <c r="C5" s="68"/>
      <c r="D5" s="68"/>
      <c r="E5" s="68"/>
      <c r="F5" s="68"/>
    </row>
    <row r="7" spans="1:13" ht="18" customHeight="1">
      <c r="A7" s="60" t="s">
        <v>14</v>
      </c>
      <c r="B7" s="60"/>
      <c r="C7" s="60"/>
      <c r="D7" s="60" t="s">
        <v>0</v>
      </c>
      <c r="E7" s="61"/>
      <c r="F7" s="61"/>
      <c r="H7" s="6"/>
      <c r="I7" s="6"/>
      <c r="J7" s="6"/>
      <c r="K7" s="6"/>
      <c r="L7" s="6"/>
      <c r="M7" s="6"/>
    </row>
    <row r="8" ht="9.75" customHeight="1"/>
    <row r="9" spans="1:6" ht="19.5" customHeight="1">
      <c r="A9" s="12" t="s">
        <v>1</v>
      </c>
      <c r="B9" s="12" t="s">
        <v>4</v>
      </c>
      <c r="C9" s="64" t="s">
        <v>87</v>
      </c>
      <c r="D9" s="65"/>
      <c r="E9" s="13" t="s">
        <v>88</v>
      </c>
      <c r="F9" s="13" t="s">
        <v>89</v>
      </c>
    </row>
    <row r="10" spans="1:6" ht="22.5" customHeight="1">
      <c r="A10" s="62">
        <v>1</v>
      </c>
      <c r="B10" s="59" t="s">
        <v>94</v>
      </c>
      <c r="C10" s="64" t="s">
        <v>134</v>
      </c>
      <c r="D10" s="65"/>
      <c r="E10" s="11">
        <v>493</v>
      </c>
      <c r="F10" s="17"/>
    </row>
    <row r="11" spans="1:6" ht="22.5" customHeight="1">
      <c r="A11" s="62"/>
      <c r="B11" s="59"/>
      <c r="C11" s="66" t="s">
        <v>189</v>
      </c>
      <c r="D11" s="67"/>
      <c r="E11" s="11">
        <v>483</v>
      </c>
      <c r="F11" s="16">
        <f>SUM(E10:E12)</f>
        <v>1451</v>
      </c>
    </row>
    <row r="12" spans="1:6" ht="22.5" customHeight="1">
      <c r="A12" s="62"/>
      <c r="B12" s="59"/>
      <c r="C12" s="64" t="s">
        <v>135</v>
      </c>
      <c r="D12" s="65"/>
      <c r="E12" s="11">
        <v>475</v>
      </c>
      <c r="F12" s="18"/>
    </row>
    <row r="13" ht="12" customHeight="1"/>
    <row r="14" ht="12" customHeight="1"/>
    <row r="15" spans="1:6" ht="18" customHeight="1">
      <c r="A15" s="60" t="s">
        <v>15</v>
      </c>
      <c r="B15" s="60"/>
      <c r="C15" s="60"/>
      <c r="D15" s="60" t="s">
        <v>17</v>
      </c>
      <c r="E15" s="61"/>
      <c r="F15" s="61"/>
    </row>
    <row r="16" ht="9.75" customHeight="1"/>
    <row r="17" spans="1:6" ht="19.5" customHeight="1">
      <c r="A17" s="12" t="s">
        <v>1</v>
      </c>
      <c r="B17" s="12" t="s">
        <v>4</v>
      </c>
      <c r="C17" s="64" t="s">
        <v>87</v>
      </c>
      <c r="D17" s="65"/>
      <c r="E17" s="13" t="s">
        <v>88</v>
      </c>
      <c r="F17" s="13" t="s">
        <v>89</v>
      </c>
    </row>
    <row r="18" spans="1:6" ht="22.5" customHeight="1">
      <c r="A18" s="62">
        <v>1</v>
      </c>
      <c r="B18" s="63" t="s">
        <v>95</v>
      </c>
      <c r="C18" s="64" t="s">
        <v>96</v>
      </c>
      <c r="D18" s="65"/>
      <c r="E18" s="14">
        <v>451</v>
      </c>
      <c r="F18" s="15"/>
    </row>
    <row r="19" spans="1:6" ht="22.5" customHeight="1">
      <c r="A19" s="62"/>
      <c r="B19" s="59"/>
      <c r="C19" s="64" t="s">
        <v>137</v>
      </c>
      <c r="D19" s="65"/>
      <c r="E19" s="11">
        <v>507</v>
      </c>
      <c r="F19" s="16">
        <f>SUM(E18:E20)</f>
        <v>1476</v>
      </c>
    </row>
    <row r="20" spans="1:6" ht="22.5" customHeight="1">
      <c r="A20" s="62"/>
      <c r="B20" s="59"/>
      <c r="C20" s="64" t="s">
        <v>190</v>
      </c>
      <c r="D20" s="65"/>
      <c r="E20" s="11">
        <v>518</v>
      </c>
      <c r="F20" s="14"/>
    </row>
    <row r="21" spans="1:6" ht="22.5" customHeight="1">
      <c r="A21" s="62">
        <v>2</v>
      </c>
      <c r="B21" s="63" t="s">
        <v>90</v>
      </c>
      <c r="C21" s="64" t="s">
        <v>136</v>
      </c>
      <c r="D21" s="65"/>
      <c r="E21" s="14">
        <v>486</v>
      </c>
      <c r="F21" s="15"/>
    </row>
    <row r="22" spans="1:6" ht="22.5" customHeight="1">
      <c r="A22" s="62"/>
      <c r="B22" s="59"/>
      <c r="C22" s="64" t="s">
        <v>191</v>
      </c>
      <c r="D22" s="65"/>
      <c r="E22" s="11">
        <v>379</v>
      </c>
      <c r="F22" s="16">
        <f>SUM(E21:E23)</f>
        <v>1353</v>
      </c>
    </row>
    <row r="23" spans="1:6" ht="22.5" customHeight="1">
      <c r="A23" s="62"/>
      <c r="B23" s="59"/>
      <c r="C23" s="64" t="s">
        <v>192</v>
      </c>
      <c r="D23" s="65"/>
      <c r="E23" s="11">
        <v>488</v>
      </c>
      <c r="F23" s="14"/>
    </row>
    <row r="24" ht="12" customHeight="1"/>
    <row r="25" ht="12" customHeight="1"/>
    <row r="26" spans="1:6" ht="18" customHeight="1">
      <c r="A26" s="60" t="s">
        <v>107</v>
      </c>
      <c r="B26" s="60"/>
      <c r="C26" s="60"/>
      <c r="D26" s="60" t="s">
        <v>13</v>
      </c>
      <c r="E26" s="61"/>
      <c r="F26" s="61"/>
    </row>
    <row r="27" ht="9.75" customHeight="1"/>
    <row r="28" spans="1:14" ht="19.5" customHeight="1">
      <c r="A28" s="12" t="s">
        <v>1</v>
      </c>
      <c r="B28" s="12" t="s">
        <v>4</v>
      </c>
      <c r="C28" s="64" t="s">
        <v>87</v>
      </c>
      <c r="D28" s="65"/>
      <c r="E28" s="13" t="s">
        <v>88</v>
      </c>
      <c r="F28" s="13" t="s">
        <v>89</v>
      </c>
      <c r="M28" s="27"/>
      <c r="N28" s="9"/>
    </row>
    <row r="29" spans="1:14" ht="22.5" customHeight="1">
      <c r="A29" s="62">
        <v>1</v>
      </c>
      <c r="B29" s="63" t="s">
        <v>90</v>
      </c>
      <c r="C29" s="64" t="s">
        <v>205</v>
      </c>
      <c r="D29" s="65"/>
      <c r="E29" s="14">
        <v>590</v>
      </c>
      <c r="F29" s="15"/>
      <c r="N29" s="9"/>
    </row>
    <row r="30" spans="1:14" ht="22.5" customHeight="1">
      <c r="A30" s="62"/>
      <c r="B30" s="59"/>
      <c r="C30" s="64" t="s">
        <v>206</v>
      </c>
      <c r="D30" s="65"/>
      <c r="E30" s="11">
        <v>576</v>
      </c>
      <c r="F30" s="16">
        <f>SUM(E29:E31)</f>
        <v>1736</v>
      </c>
      <c r="N30" s="9"/>
    </row>
    <row r="31" spans="1:13" ht="22.5" customHeight="1">
      <c r="A31" s="62"/>
      <c r="B31" s="59"/>
      <c r="C31" s="64" t="s">
        <v>207</v>
      </c>
      <c r="D31" s="65"/>
      <c r="E31" s="11">
        <v>570</v>
      </c>
      <c r="F31" s="14"/>
      <c r="M31" s="6"/>
    </row>
    <row r="32" spans="1:14" ht="22.5" customHeight="1">
      <c r="A32" s="62">
        <v>2</v>
      </c>
      <c r="B32" s="63" t="s">
        <v>92</v>
      </c>
      <c r="C32" s="64" t="s">
        <v>91</v>
      </c>
      <c r="D32" s="65"/>
      <c r="E32" s="14">
        <v>572</v>
      </c>
      <c r="F32" s="15"/>
      <c r="M32" s="9"/>
      <c r="N32" s="9"/>
    </row>
    <row r="33" spans="1:14" ht="22.5" customHeight="1">
      <c r="A33" s="62"/>
      <c r="B33" s="59"/>
      <c r="C33" s="64" t="s">
        <v>138</v>
      </c>
      <c r="D33" s="65"/>
      <c r="E33" s="11">
        <v>513</v>
      </c>
      <c r="F33" s="16">
        <f>SUM(E32:E34)</f>
        <v>1610</v>
      </c>
      <c r="M33" s="9"/>
      <c r="N33" s="9"/>
    </row>
    <row r="34" spans="1:6" ht="22.5" customHeight="1">
      <c r="A34" s="62"/>
      <c r="B34" s="59"/>
      <c r="C34" s="64" t="s">
        <v>193</v>
      </c>
      <c r="D34" s="65"/>
      <c r="E34" s="11">
        <v>525</v>
      </c>
      <c r="F34" s="14"/>
    </row>
    <row r="35" spans="1:6" ht="12" customHeight="1">
      <c r="A35" s="29"/>
      <c r="B35" s="30"/>
      <c r="C35" s="31"/>
      <c r="D35" s="31"/>
      <c r="E35" s="30"/>
      <c r="F35" s="30"/>
    </row>
    <row r="36" ht="12" customHeight="1"/>
    <row r="37" spans="1:13" ht="18" customHeight="1">
      <c r="A37" s="60" t="s">
        <v>107</v>
      </c>
      <c r="B37" s="60"/>
      <c r="C37" s="60"/>
      <c r="D37" s="60" t="s">
        <v>188</v>
      </c>
      <c r="E37" s="61"/>
      <c r="F37" s="61"/>
      <c r="H37" s="6"/>
      <c r="I37" s="6"/>
      <c r="J37" s="6"/>
      <c r="K37" s="6"/>
      <c r="L37" s="6"/>
      <c r="M37" s="6"/>
    </row>
    <row r="38" ht="9.75" customHeight="1"/>
    <row r="39" spans="1:6" ht="19.5" customHeight="1">
      <c r="A39" s="12" t="s">
        <v>1</v>
      </c>
      <c r="B39" s="12" t="s">
        <v>4</v>
      </c>
      <c r="C39" s="64" t="s">
        <v>87</v>
      </c>
      <c r="D39" s="65"/>
      <c r="E39" s="13" t="s">
        <v>88</v>
      </c>
      <c r="F39" s="13" t="s">
        <v>89</v>
      </c>
    </row>
    <row r="40" spans="1:6" ht="22.5" customHeight="1">
      <c r="A40" s="62">
        <v>1</v>
      </c>
      <c r="B40" s="63" t="s">
        <v>202</v>
      </c>
      <c r="C40" s="66" t="s">
        <v>139</v>
      </c>
      <c r="D40" s="67"/>
      <c r="E40" s="14">
        <v>574</v>
      </c>
      <c r="F40" s="15"/>
    </row>
    <row r="41" spans="1:6" ht="22.5" customHeight="1">
      <c r="A41" s="62"/>
      <c r="B41" s="59"/>
      <c r="C41" s="66" t="s">
        <v>140</v>
      </c>
      <c r="D41" s="67"/>
      <c r="E41" s="11">
        <v>548</v>
      </c>
      <c r="F41" s="16">
        <f>SUM(E40:E42)</f>
        <v>1679</v>
      </c>
    </row>
    <row r="42" spans="1:6" ht="22.5" customHeight="1">
      <c r="A42" s="62"/>
      <c r="B42" s="59"/>
      <c r="C42" s="66" t="s">
        <v>141</v>
      </c>
      <c r="D42" s="67"/>
      <c r="E42" s="11">
        <v>557</v>
      </c>
      <c r="F42" s="14"/>
    </row>
  </sheetData>
  <sheetProtection/>
  <mergeCells count="45">
    <mergeCell ref="A1:F1"/>
    <mergeCell ref="C19:D19"/>
    <mergeCell ref="C17:D17"/>
    <mergeCell ref="A18:A20"/>
    <mergeCell ref="B18:B20"/>
    <mergeCell ref="C18:D18"/>
    <mergeCell ref="C11:D11"/>
    <mergeCell ref="C12:D12"/>
    <mergeCell ref="A15:C15"/>
    <mergeCell ref="D15:F15"/>
    <mergeCell ref="A3:F3"/>
    <mergeCell ref="C20:D20"/>
    <mergeCell ref="A21:A23"/>
    <mergeCell ref="B21:B23"/>
    <mergeCell ref="C21:D21"/>
    <mergeCell ref="C22:D22"/>
    <mergeCell ref="C23:D23"/>
    <mergeCell ref="A5:F5"/>
    <mergeCell ref="B10:B12"/>
    <mergeCell ref="A10:A12"/>
    <mergeCell ref="C9:D9"/>
    <mergeCell ref="C10:D10"/>
    <mergeCell ref="D7:F7"/>
    <mergeCell ref="A7:C7"/>
    <mergeCell ref="A26:C26"/>
    <mergeCell ref="D26:F26"/>
    <mergeCell ref="C28:D28"/>
    <mergeCell ref="A29:A31"/>
    <mergeCell ref="B29:B31"/>
    <mergeCell ref="C29:D29"/>
    <mergeCell ref="C30:D30"/>
    <mergeCell ref="C31:D31"/>
    <mergeCell ref="C39:D39"/>
    <mergeCell ref="A40:A42"/>
    <mergeCell ref="B40:B42"/>
    <mergeCell ref="C40:D40"/>
    <mergeCell ref="C41:D41"/>
    <mergeCell ref="C42:D42"/>
    <mergeCell ref="A37:C37"/>
    <mergeCell ref="D37:F37"/>
    <mergeCell ref="A32:A34"/>
    <mergeCell ref="B32:B34"/>
    <mergeCell ref="C32:D32"/>
    <mergeCell ref="C33:D33"/>
    <mergeCell ref="C34:D34"/>
  </mergeCells>
  <printOptions horizontalCentered="1"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Pascale</dc:creator>
  <cp:keywords/>
  <dc:description/>
  <cp:lastModifiedBy>kiefer</cp:lastModifiedBy>
  <cp:lastPrinted>2013-11-26T21:04:53Z</cp:lastPrinted>
  <dcterms:created xsi:type="dcterms:W3CDTF">2009-12-31T12:51:32Z</dcterms:created>
  <dcterms:modified xsi:type="dcterms:W3CDTF">2013-11-27T08:09:24Z</dcterms:modified>
  <cp:category/>
  <cp:version/>
  <cp:contentType/>
  <cp:contentStatus/>
</cp:coreProperties>
</file>