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6" activeTab="0"/>
  </bookViews>
  <sheets>
    <sheet name="dép. arb. 2019" sheetId="1" r:id="rId1"/>
  </sheets>
  <definedNames>
    <definedName name="_xlnm._FilterDatabase" localSheetId="0">'dép. arb. 2019'!$B$42:$K$44</definedName>
    <definedName name="_xlnm._FilterDatabase_1">'dép. arb. 2019'!$B$42:$K$44</definedName>
  </definedNames>
  <calcPr fullCalcOnLoad="1"/>
</workbook>
</file>

<file path=xl/sharedStrings.xml><?xml version="1.0" encoding="utf-8"?>
<sst xmlns="http://schemas.openxmlformats.org/spreadsheetml/2006/main" count="126" uniqueCount="59">
  <si>
    <t>Résultats départementaux Ufolep arbalète match et loisirs 2019</t>
  </si>
  <si>
    <t>Stand de Montcy-Saint-Pierre du 20 au 24 mars 2019</t>
  </si>
  <si>
    <t>Arbalète match 1ère division</t>
  </si>
  <si>
    <t>année naissance</t>
  </si>
  <si>
    <t>n° licence</t>
  </si>
  <si>
    <t>1ère passe</t>
  </si>
  <si>
    <t>2ème passe</t>
  </si>
  <si>
    <t>3ème passe</t>
  </si>
  <si>
    <t>4ème passe</t>
  </si>
  <si>
    <t>5ème passe</t>
  </si>
  <si>
    <t>total</t>
  </si>
  <si>
    <t xml:space="preserve">CLAUDE </t>
  </si>
  <si>
    <t>Joël</t>
  </si>
  <si>
    <t>Charleville</t>
  </si>
  <si>
    <t>ANTOINE</t>
  </si>
  <si>
    <t>Gilles</t>
  </si>
  <si>
    <t xml:space="preserve">Charleville </t>
  </si>
  <si>
    <t>Arbalète match 1ère division par équipe</t>
  </si>
  <si>
    <t>Arbalète match 2ème division</t>
  </si>
  <si>
    <t>POURU</t>
  </si>
  <si>
    <t>Dominique</t>
  </si>
  <si>
    <t>Charleville 1</t>
  </si>
  <si>
    <t>ORSAT</t>
  </si>
  <si>
    <t>Michel</t>
  </si>
  <si>
    <t>PONTOISE</t>
  </si>
  <si>
    <t>Remilly</t>
  </si>
  <si>
    <t>LELONG</t>
  </si>
  <si>
    <t>Isabelle</t>
  </si>
  <si>
    <t>Thin le Moutier</t>
  </si>
  <si>
    <t>MINJEAU</t>
  </si>
  <si>
    <t>Jean-Michel</t>
  </si>
  <si>
    <t>BERNARD</t>
  </si>
  <si>
    <t>Jean-Louis</t>
  </si>
  <si>
    <t>Charleville 2</t>
  </si>
  <si>
    <t>CLARY</t>
  </si>
  <si>
    <t>Magali</t>
  </si>
  <si>
    <t>Caroline</t>
  </si>
  <si>
    <t>LHOMME</t>
  </si>
  <si>
    <t>Jacques</t>
  </si>
  <si>
    <t>MORGEON</t>
  </si>
  <si>
    <t>Christelle</t>
  </si>
  <si>
    <t>TURQUIN</t>
  </si>
  <si>
    <t xml:space="preserve">Jean  </t>
  </si>
  <si>
    <t>COLLOT</t>
  </si>
  <si>
    <t>LESEINPERE</t>
  </si>
  <si>
    <t>Sébastien</t>
  </si>
  <si>
    <t>Christine</t>
  </si>
  <si>
    <t>Arbalète match 2ème division par équipe</t>
  </si>
  <si>
    <t xml:space="preserve">Thin </t>
  </si>
  <si>
    <t>Arbalète loisir 17 ans et plus</t>
  </si>
  <si>
    <t xml:space="preserve">MINJEAU </t>
  </si>
  <si>
    <t>Jean Michel</t>
  </si>
  <si>
    <t>Arbalète loisir 17 ans et plus par équipe</t>
  </si>
  <si>
    <t>Arbalète loisir 13/16 ans</t>
  </si>
  <si>
    <t>VERDURE</t>
  </si>
  <si>
    <t>Valentine</t>
  </si>
  <si>
    <t>QUIMPER</t>
  </si>
  <si>
    <t>Méryn</t>
  </si>
  <si>
    <t>Arbalète loisir 13/16 ans par équipe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</si>
</sst>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1" fillId="0" borderId="0" xfId="20" applyAlignment="1">
      <alignment/>
      <protection/>
    </xf>
    <xf numFmtId="164" fontId="3" fillId="3" borderId="2" xfId="20" applyFont="1" applyFill="1" applyBorder="1" applyAlignment="1">
      <alignment horizontal="center" vertical="center"/>
      <protection/>
    </xf>
    <xf numFmtId="164" fontId="1" fillId="4" borderId="2" xfId="20" applyFont="1" applyFill="1" applyBorder="1" applyAlignment="1">
      <alignment horizontal="center"/>
      <protection/>
    </xf>
    <xf numFmtId="164" fontId="1" fillId="0" borderId="2" xfId="20" applyFont="1" applyBorder="1" applyAlignment="1">
      <alignment horizontal="center" vertical="center" wrapText="1"/>
      <protection/>
    </xf>
    <xf numFmtId="164" fontId="1" fillId="0" borderId="3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4" fontId="1" fillId="5" borderId="2" xfId="20" applyFont="1" applyFill="1" applyBorder="1" applyAlignment="1">
      <alignment horizontal="center"/>
      <protection/>
    </xf>
    <xf numFmtId="164" fontId="1" fillId="0" borderId="0" xfId="20" applyBorder="1" applyAlignment="1">
      <alignment horizontal="center"/>
      <protection/>
    </xf>
    <xf numFmtId="164" fontId="1" fillId="0" borderId="2" xfId="20" applyBorder="1" applyAlignment="1">
      <alignment horizontal="center"/>
      <protection/>
    </xf>
    <xf numFmtId="164" fontId="1" fillId="0" borderId="5" xfId="20" applyFont="1" applyBorder="1" applyAlignment="1">
      <alignment horizontal="center" vertical="center" wrapText="1"/>
      <protection/>
    </xf>
    <xf numFmtId="164" fontId="1" fillId="0" borderId="6" xfId="20" applyFont="1" applyBorder="1" applyAlignment="1">
      <alignment horizontal="center"/>
      <protection/>
    </xf>
    <xf numFmtId="164" fontId="1" fillId="0" borderId="5" xfId="20" applyFont="1" applyBorder="1" applyAlignment="1">
      <alignment horizontal="center"/>
      <protection/>
    </xf>
    <xf numFmtId="164" fontId="1" fillId="0" borderId="1" xfId="20" applyBorder="1" applyAlignment="1">
      <alignment horizontal="center"/>
      <protection/>
    </xf>
    <xf numFmtId="164" fontId="1" fillId="0" borderId="1" xfId="20" applyFont="1" applyBorder="1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0" xfId="20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66FF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N34" sqref="N34"/>
    </sheetView>
  </sheetViews>
  <sheetFormatPr defaultColWidth="8.00390625" defaultRowHeight="12.75"/>
  <cols>
    <col min="1" max="1" width="3.57421875" style="1" customWidth="1"/>
    <col min="2" max="2" width="10.57421875" style="1" customWidth="1"/>
    <col min="3" max="3" width="11.140625" style="1" customWidth="1"/>
    <col min="4" max="4" width="13.8515625" style="1" customWidth="1"/>
    <col min="5" max="5" width="8.8515625" style="1" customWidth="1"/>
    <col min="6" max="6" width="9.7109375" style="1" customWidth="1"/>
    <col min="7" max="11" width="11.57421875" style="1" customWidth="1"/>
    <col min="12" max="16384" width="8.57421875" style="1" customWidth="1"/>
  </cols>
  <sheetData>
    <row r="1" spans="2:12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3" spans="2:11" ht="12.75">
      <c r="B3" s="3"/>
      <c r="C3" s="4" t="s">
        <v>1</v>
      </c>
      <c r="D3" s="4"/>
      <c r="E3" s="4"/>
      <c r="F3" s="4"/>
      <c r="G3" s="4"/>
      <c r="H3" s="4"/>
      <c r="I3" s="4"/>
      <c r="J3" s="4"/>
      <c r="K3" s="4"/>
    </row>
    <row r="5" spans="2:5" ht="12.75">
      <c r="B5" s="5" t="s">
        <v>2</v>
      </c>
      <c r="C5" s="5"/>
      <c r="D5" s="5"/>
      <c r="E5" s="5"/>
    </row>
    <row r="6" ht="15" customHeight="1">
      <c r="F6" s="6" t="s">
        <v>3</v>
      </c>
    </row>
    <row r="7" spans="5:12" ht="12.75">
      <c r="E7" s="7" t="s">
        <v>4</v>
      </c>
      <c r="F7" s="6"/>
      <c r="G7" s="8" t="s">
        <v>5</v>
      </c>
      <c r="H7" s="8" t="s">
        <v>6</v>
      </c>
      <c r="I7" s="8" t="s">
        <v>7</v>
      </c>
      <c r="J7" s="8" t="s">
        <v>8</v>
      </c>
      <c r="K7" s="9" t="s">
        <v>9</v>
      </c>
      <c r="L7" s="8" t="s">
        <v>10</v>
      </c>
    </row>
    <row r="8" spans="1:12" ht="12.75">
      <c r="A8" s="8">
        <v>1</v>
      </c>
      <c r="B8" s="10" t="s">
        <v>11</v>
      </c>
      <c r="C8" s="10" t="s">
        <v>12</v>
      </c>
      <c r="D8" s="8" t="s">
        <v>13</v>
      </c>
      <c r="E8" s="8">
        <v>57138961</v>
      </c>
      <c r="F8" s="9">
        <v>1956</v>
      </c>
      <c r="G8" s="8">
        <v>60</v>
      </c>
      <c r="H8" s="8">
        <v>58</v>
      </c>
      <c r="I8" s="8">
        <v>56</v>
      </c>
      <c r="J8" s="8">
        <v>55</v>
      </c>
      <c r="K8" s="9">
        <v>54</v>
      </c>
      <c r="L8" s="8">
        <f>SUM(G8:K8)</f>
        <v>283</v>
      </c>
    </row>
    <row r="9" spans="1:12" ht="12.75">
      <c r="A9" s="8">
        <v>2</v>
      </c>
      <c r="B9" s="10" t="s">
        <v>14</v>
      </c>
      <c r="C9" s="10" t="s">
        <v>15</v>
      </c>
      <c r="D9" s="8" t="s">
        <v>16</v>
      </c>
      <c r="E9" s="8">
        <v>66739909</v>
      </c>
      <c r="F9" s="8">
        <v>1971</v>
      </c>
      <c r="G9" s="8">
        <v>56</v>
      </c>
      <c r="H9" s="8">
        <v>57</v>
      </c>
      <c r="I9" s="8">
        <v>58</v>
      </c>
      <c r="J9" s="8">
        <v>56</v>
      </c>
      <c r="K9" s="9">
        <v>54</v>
      </c>
      <c r="L9" s="8">
        <f>SUM(G9:K9)</f>
        <v>281</v>
      </c>
    </row>
    <row r="11" spans="3:12" ht="12.75">
      <c r="C11" s="11" t="s">
        <v>17</v>
      </c>
      <c r="D11" s="11"/>
      <c r="E11" s="11"/>
      <c r="F11" s="11"/>
      <c r="G11" s="12"/>
      <c r="H11" s="8"/>
      <c r="I11" s="13"/>
      <c r="J11" s="13"/>
      <c r="K11" s="13"/>
      <c r="L11" s="13"/>
    </row>
    <row r="14" spans="2:5" ht="12.75">
      <c r="B14" s="5" t="s">
        <v>18</v>
      </c>
      <c r="C14" s="5"/>
      <c r="D14" s="5"/>
      <c r="E14" s="5"/>
    </row>
    <row r="15" ht="15" customHeight="1">
      <c r="F15" s="14" t="s">
        <v>3</v>
      </c>
    </row>
    <row r="16" spans="5:12" ht="12.75">
      <c r="E16" s="7" t="s">
        <v>4</v>
      </c>
      <c r="F16" s="14"/>
      <c r="G16" s="15" t="s">
        <v>5</v>
      </c>
      <c r="H16" s="16" t="s">
        <v>6</v>
      </c>
      <c r="I16" s="16" t="s">
        <v>7</v>
      </c>
      <c r="J16" s="16" t="s">
        <v>8</v>
      </c>
      <c r="K16" s="7" t="s">
        <v>9</v>
      </c>
      <c r="L16" s="8" t="s">
        <v>10</v>
      </c>
    </row>
    <row r="17" spans="1:12" ht="12.75">
      <c r="A17" s="17">
        <v>1</v>
      </c>
      <c r="B17" s="10" t="s">
        <v>19</v>
      </c>
      <c r="C17" s="10" t="s">
        <v>20</v>
      </c>
      <c r="D17" s="8" t="s">
        <v>21</v>
      </c>
      <c r="E17" s="8">
        <v>66740224</v>
      </c>
      <c r="F17" s="9">
        <v>1967</v>
      </c>
      <c r="G17" s="8">
        <v>54</v>
      </c>
      <c r="H17" s="8">
        <v>55</v>
      </c>
      <c r="I17" s="8">
        <v>57</v>
      </c>
      <c r="J17" s="8">
        <v>57</v>
      </c>
      <c r="K17" s="9">
        <v>57</v>
      </c>
      <c r="L17" s="8">
        <f>SUM(G17:K17)</f>
        <v>280</v>
      </c>
    </row>
    <row r="18" spans="1:12" ht="12.75">
      <c r="A18" s="17">
        <v>2</v>
      </c>
      <c r="B18" s="10" t="s">
        <v>22</v>
      </c>
      <c r="C18" s="10" t="s">
        <v>23</v>
      </c>
      <c r="D18" s="8" t="s">
        <v>21</v>
      </c>
      <c r="E18" s="8">
        <v>53156865</v>
      </c>
      <c r="F18" s="9">
        <v>1951</v>
      </c>
      <c r="G18" s="8">
        <v>57</v>
      </c>
      <c r="H18" s="8">
        <v>56</v>
      </c>
      <c r="I18" s="8">
        <v>56</v>
      </c>
      <c r="J18" s="8">
        <v>55</v>
      </c>
      <c r="K18" s="9">
        <v>56</v>
      </c>
      <c r="L18" s="8">
        <f>SUM(G18:K18)</f>
        <v>280</v>
      </c>
    </row>
    <row r="19" spans="1:12" ht="12.75">
      <c r="A19" s="17">
        <v>3</v>
      </c>
      <c r="B19" s="10" t="s">
        <v>24</v>
      </c>
      <c r="C19" s="10" t="s">
        <v>20</v>
      </c>
      <c r="D19" s="8" t="s">
        <v>25</v>
      </c>
      <c r="E19" s="8">
        <v>55032973</v>
      </c>
      <c r="F19" s="8">
        <v>1954</v>
      </c>
      <c r="G19" s="8">
        <v>54</v>
      </c>
      <c r="H19" s="8">
        <v>56</v>
      </c>
      <c r="I19" s="8">
        <v>57</v>
      </c>
      <c r="J19" s="8">
        <v>55</v>
      </c>
      <c r="K19" s="9">
        <v>56</v>
      </c>
      <c r="L19" s="8">
        <f>SUM(G19:K19)</f>
        <v>278</v>
      </c>
    </row>
    <row r="20" spans="1:12" ht="12.75">
      <c r="A20" s="17">
        <v>4</v>
      </c>
      <c r="B20" s="10" t="s">
        <v>26</v>
      </c>
      <c r="C20" s="10" t="s">
        <v>27</v>
      </c>
      <c r="D20" s="8" t="s">
        <v>28</v>
      </c>
      <c r="E20" s="8">
        <v>47090864</v>
      </c>
      <c r="F20" s="8">
        <v>1961</v>
      </c>
      <c r="G20" s="8">
        <v>55</v>
      </c>
      <c r="H20" s="8">
        <v>56</v>
      </c>
      <c r="I20" s="8">
        <v>55</v>
      </c>
      <c r="J20" s="8">
        <v>55</v>
      </c>
      <c r="K20" s="9">
        <v>55</v>
      </c>
      <c r="L20" s="8">
        <f>SUM(G20:K20)</f>
        <v>276</v>
      </c>
    </row>
    <row r="21" spans="1:12" ht="12.75">
      <c r="A21" s="17">
        <v>5</v>
      </c>
      <c r="B21" s="10" t="s">
        <v>29</v>
      </c>
      <c r="C21" s="10" t="s">
        <v>30</v>
      </c>
      <c r="D21" s="8" t="s">
        <v>25</v>
      </c>
      <c r="E21" s="8">
        <v>66737651</v>
      </c>
      <c r="F21" s="8">
        <v>1962</v>
      </c>
      <c r="G21" s="8">
        <v>55</v>
      </c>
      <c r="H21" s="8">
        <v>54</v>
      </c>
      <c r="I21" s="8">
        <v>52</v>
      </c>
      <c r="J21" s="8">
        <v>56</v>
      </c>
      <c r="K21" s="9">
        <v>56</v>
      </c>
      <c r="L21" s="8">
        <f>SUM(G21:K21)</f>
        <v>273</v>
      </c>
    </row>
    <row r="22" spans="1:12" ht="12.75">
      <c r="A22" s="17">
        <v>6</v>
      </c>
      <c r="B22" s="18" t="s">
        <v>31</v>
      </c>
      <c r="C22" s="18" t="s">
        <v>32</v>
      </c>
      <c r="D22" s="17" t="s">
        <v>33</v>
      </c>
      <c r="E22" s="19">
        <v>5016746</v>
      </c>
      <c r="F22" s="20">
        <v>1955</v>
      </c>
      <c r="G22" s="19">
        <v>56</v>
      </c>
      <c r="H22" s="19">
        <v>56</v>
      </c>
      <c r="I22" s="19">
        <v>55</v>
      </c>
      <c r="J22" s="19">
        <v>54</v>
      </c>
      <c r="K22" s="19">
        <v>50</v>
      </c>
      <c r="L22" s="8">
        <f>SUM(G22:K22)</f>
        <v>271</v>
      </c>
    </row>
    <row r="23" spans="1:12" ht="12.75">
      <c r="A23" s="17">
        <v>7</v>
      </c>
      <c r="B23" s="10" t="s">
        <v>34</v>
      </c>
      <c r="C23" s="10" t="s">
        <v>35</v>
      </c>
      <c r="D23" s="8" t="s">
        <v>21</v>
      </c>
      <c r="E23" s="8">
        <v>66741571</v>
      </c>
      <c r="F23" s="9">
        <v>1972</v>
      </c>
      <c r="G23" s="8">
        <v>52</v>
      </c>
      <c r="H23" s="8">
        <v>54</v>
      </c>
      <c r="I23" s="8">
        <v>52</v>
      </c>
      <c r="J23" s="8">
        <v>55</v>
      </c>
      <c r="K23" s="9">
        <v>56</v>
      </c>
      <c r="L23" s="8">
        <f>SUM(G23:K23)</f>
        <v>269</v>
      </c>
    </row>
    <row r="24" spans="1:12" ht="12.75">
      <c r="A24" s="17">
        <v>8</v>
      </c>
      <c r="B24" s="10" t="s">
        <v>29</v>
      </c>
      <c r="C24" s="10" t="s">
        <v>36</v>
      </c>
      <c r="D24" s="8" t="s">
        <v>25</v>
      </c>
      <c r="E24" s="8">
        <v>66733966</v>
      </c>
      <c r="F24" s="8">
        <v>1991</v>
      </c>
      <c r="G24" s="8">
        <v>54</v>
      </c>
      <c r="H24" s="8">
        <v>53</v>
      </c>
      <c r="I24" s="8">
        <v>54</v>
      </c>
      <c r="J24" s="8">
        <v>55</v>
      </c>
      <c r="K24" s="9">
        <v>52</v>
      </c>
      <c r="L24" s="8">
        <f>SUM(G24:K24)</f>
        <v>268</v>
      </c>
    </row>
    <row r="25" spans="1:12" ht="12.75">
      <c r="A25" s="17">
        <v>9</v>
      </c>
      <c r="B25" s="10" t="s">
        <v>37</v>
      </c>
      <c r="C25" s="10" t="s">
        <v>38</v>
      </c>
      <c r="D25" s="8" t="s">
        <v>33</v>
      </c>
      <c r="E25" s="8">
        <v>40188413</v>
      </c>
      <c r="F25" s="9">
        <v>1950</v>
      </c>
      <c r="G25" s="8">
        <v>55</v>
      </c>
      <c r="H25" s="8">
        <v>52</v>
      </c>
      <c r="I25" s="8">
        <v>54</v>
      </c>
      <c r="J25" s="8">
        <v>51</v>
      </c>
      <c r="K25" s="9">
        <v>55</v>
      </c>
      <c r="L25" s="8">
        <f>SUM(G25:K25)</f>
        <v>267</v>
      </c>
    </row>
    <row r="26" spans="1:12" ht="12.75">
      <c r="A26" s="17">
        <v>10</v>
      </c>
      <c r="B26" s="10" t="s">
        <v>39</v>
      </c>
      <c r="C26" s="10" t="s">
        <v>40</v>
      </c>
      <c r="D26" s="8" t="s">
        <v>25</v>
      </c>
      <c r="E26" s="8">
        <v>66734040</v>
      </c>
      <c r="F26" s="9">
        <v>1971</v>
      </c>
      <c r="G26" s="8">
        <v>53</v>
      </c>
      <c r="H26" s="8">
        <v>54</v>
      </c>
      <c r="I26" s="8">
        <v>55</v>
      </c>
      <c r="J26" s="8">
        <v>54</v>
      </c>
      <c r="K26" s="9">
        <v>51</v>
      </c>
      <c r="L26" s="8">
        <f>SUM(G26:K26)</f>
        <v>267</v>
      </c>
    </row>
    <row r="27" spans="1:12" ht="12.75">
      <c r="A27" s="17">
        <v>11</v>
      </c>
      <c r="B27" s="10" t="s">
        <v>41</v>
      </c>
      <c r="C27" s="10" t="s">
        <v>42</v>
      </c>
      <c r="D27" s="8" t="s">
        <v>28</v>
      </c>
      <c r="E27" s="8">
        <v>20424</v>
      </c>
      <c r="F27" s="9">
        <v>1953</v>
      </c>
      <c r="G27" s="8">
        <v>52</v>
      </c>
      <c r="H27" s="8">
        <v>53</v>
      </c>
      <c r="I27" s="8">
        <v>55</v>
      </c>
      <c r="J27" s="8">
        <v>50</v>
      </c>
      <c r="K27" s="9">
        <v>56</v>
      </c>
      <c r="L27" s="8">
        <f>SUM(G27:K27)</f>
        <v>266</v>
      </c>
    </row>
    <row r="28" spans="1:12" ht="12.75">
      <c r="A28" s="17">
        <v>12</v>
      </c>
      <c r="B28" s="10" t="s">
        <v>43</v>
      </c>
      <c r="C28" s="10" t="s">
        <v>38</v>
      </c>
      <c r="D28" s="8" t="s">
        <v>33</v>
      </c>
      <c r="E28" s="8">
        <v>5017280</v>
      </c>
      <c r="F28" s="8">
        <v>1946</v>
      </c>
      <c r="G28" s="8">
        <v>52</v>
      </c>
      <c r="H28" s="8">
        <v>55</v>
      </c>
      <c r="I28" s="8">
        <v>51</v>
      </c>
      <c r="J28" s="8">
        <v>53</v>
      </c>
      <c r="K28" s="9">
        <v>52</v>
      </c>
      <c r="L28" s="8">
        <f>SUM(G28:K28)</f>
        <v>263</v>
      </c>
    </row>
    <row r="29" spans="1:12" ht="12.75">
      <c r="A29" s="17">
        <v>13</v>
      </c>
      <c r="B29" s="10" t="s">
        <v>44</v>
      </c>
      <c r="C29" s="10" t="s">
        <v>45</v>
      </c>
      <c r="D29" s="8" t="s">
        <v>28</v>
      </c>
      <c r="E29" s="8">
        <v>66741482</v>
      </c>
      <c r="F29" s="8">
        <v>1974</v>
      </c>
      <c r="G29" s="8">
        <v>56</v>
      </c>
      <c r="H29" s="8">
        <v>54</v>
      </c>
      <c r="I29" s="8">
        <v>48</v>
      </c>
      <c r="J29" s="8">
        <v>49</v>
      </c>
      <c r="K29" s="9">
        <v>55</v>
      </c>
      <c r="L29" s="8">
        <f>SUM(G29:K29)</f>
        <v>262</v>
      </c>
    </row>
    <row r="30" spans="1:12" ht="12.75">
      <c r="A30" s="17">
        <v>14</v>
      </c>
      <c r="B30" s="10" t="s">
        <v>41</v>
      </c>
      <c r="C30" s="10" t="s">
        <v>46</v>
      </c>
      <c r="D30" s="8" t="s">
        <v>28</v>
      </c>
      <c r="E30" s="8">
        <v>20425</v>
      </c>
      <c r="F30" s="8">
        <v>1959</v>
      </c>
      <c r="G30" s="8">
        <v>54</v>
      </c>
      <c r="H30" s="8">
        <v>53</v>
      </c>
      <c r="I30" s="8">
        <v>52</v>
      </c>
      <c r="J30" s="8">
        <v>49</v>
      </c>
      <c r="K30" s="9">
        <v>50</v>
      </c>
      <c r="L30" s="8">
        <f>SUM(G30:K30)</f>
        <v>258</v>
      </c>
    </row>
    <row r="32" spans="3:12" ht="12.75">
      <c r="C32" s="11" t="s">
        <v>47</v>
      </c>
      <c r="D32" s="11"/>
      <c r="E32" s="11"/>
      <c r="F32" s="11"/>
      <c r="G32" s="21">
        <v>1</v>
      </c>
      <c r="H32" s="19" t="s">
        <v>21</v>
      </c>
      <c r="I32" s="19">
        <v>280</v>
      </c>
      <c r="J32" s="19">
        <v>280</v>
      </c>
      <c r="K32" s="19">
        <v>269</v>
      </c>
      <c r="L32" s="19">
        <f>SUM(I32:K32)</f>
        <v>829</v>
      </c>
    </row>
    <row r="33" spans="7:12" ht="12.75">
      <c r="G33" s="21">
        <v>2</v>
      </c>
      <c r="H33" s="19" t="s">
        <v>25</v>
      </c>
      <c r="I33" s="19">
        <v>278</v>
      </c>
      <c r="J33" s="19">
        <v>273</v>
      </c>
      <c r="K33" s="19">
        <v>268</v>
      </c>
      <c r="L33" s="19">
        <f>SUM(I33:K33)</f>
        <v>819</v>
      </c>
    </row>
    <row r="34" spans="7:12" ht="12.75">
      <c r="G34" s="21">
        <v>3</v>
      </c>
      <c r="H34" s="19" t="s">
        <v>48</v>
      </c>
      <c r="I34" s="17">
        <v>276</v>
      </c>
      <c r="J34" s="17">
        <v>266</v>
      </c>
      <c r="K34" s="17">
        <v>262</v>
      </c>
      <c r="L34" s="19">
        <f>SUM(I34:K34)</f>
        <v>804</v>
      </c>
    </row>
    <row r="35" spans="7:12" ht="12.75">
      <c r="G35" s="21">
        <v>4</v>
      </c>
      <c r="H35" s="18" t="s">
        <v>33</v>
      </c>
      <c r="I35" s="17">
        <v>271</v>
      </c>
      <c r="J35" s="17">
        <v>267</v>
      </c>
      <c r="K35" s="17">
        <v>263</v>
      </c>
      <c r="L35" s="19">
        <f>SUM(I35:K35)</f>
        <v>801</v>
      </c>
    </row>
    <row r="36" spans="2:5" ht="12.75">
      <c r="B36" s="5" t="s">
        <v>49</v>
      </c>
      <c r="C36" s="5"/>
      <c r="D36" s="5"/>
      <c r="E36" s="5"/>
    </row>
    <row r="38" ht="15" customHeight="1">
      <c r="F38" s="6" t="s">
        <v>3</v>
      </c>
    </row>
    <row r="39" spans="5:12" ht="12.75">
      <c r="E39" s="7" t="s">
        <v>4</v>
      </c>
      <c r="F39" s="6"/>
      <c r="G39" s="15" t="s">
        <v>5</v>
      </c>
      <c r="H39" s="16" t="s">
        <v>6</v>
      </c>
      <c r="I39" s="16" t="s">
        <v>7</v>
      </c>
      <c r="J39" s="16" t="s">
        <v>8</v>
      </c>
      <c r="K39" s="7" t="s">
        <v>9</v>
      </c>
      <c r="L39" s="8" t="s">
        <v>10</v>
      </c>
    </row>
    <row r="40" spans="1:12" ht="12.75">
      <c r="A40" s="8">
        <v>1</v>
      </c>
      <c r="B40" s="10" t="s">
        <v>22</v>
      </c>
      <c r="C40" s="10" t="s">
        <v>23</v>
      </c>
      <c r="D40" s="8" t="s">
        <v>16</v>
      </c>
      <c r="E40" s="8">
        <v>53156865</v>
      </c>
      <c r="F40" s="9">
        <v>1951</v>
      </c>
      <c r="G40" s="8">
        <v>57</v>
      </c>
      <c r="H40" s="8">
        <v>56</v>
      </c>
      <c r="I40" s="8">
        <v>59</v>
      </c>
      <c r="J40" s="8">
        <v>55</v>
      </c>
      <c r="K40" s="9">
        <v>56</v>
      </c>
      <c r="L40" s="8">
        <f>SUM(G40:K40)</f>
        <v>283</v>
      </c>
    </row>
    <row r="41" spans="1:12" ht="12.75">
      <c r="A41" s="8">
        <v>2</v>
      </c>
      <c r="B41" s="18" t="s">
        <v>19</v>
      </c>
      <c r="C41" s="18" t="s">
        <v>20</v>
      </c>
      <c r="D41" s="19" t="s">
        <v>16</v>
      </c>
      <c r="E41" s="19">
        <v>66740224</v>
      </c>
      <c r="F41" s="19">
        <v>1967</v>
      </c>
      <c r="G41" s="8">
        <v>55</v>
      </c>
      <c r="H41" s="8">
        <v>53</v>
      </c>
      <c r="I41" s="8">
        <v>55</v>
      </c>
      <c r="J41" s="8">
        <v>55</v>
      </c>
      <c r="K41" s="9">
        <v>56</v>
      </c>
      <c r="L41" s="8">
        <f>SUM(G41:K41)</f>
        <v>274</v>
      </c>
    </row>
    <row r="42" spans="1:12" ht="12.75">
      <c r="A42" s="8">
        <v>3</v>
      </c>
      <c r="B42" s="18" t="s">
        <v>34</v>
      </c>
      <c r="C42" s="18" t="s">
        <v>35</v>
      </c>
      <c r="D42" s="19" t="s">
        <v>13</v>
      </c>
      <c r="E42" s="8">
        <v>66741571</v>
      </c>
      <c r="F42" s="9">
        <v>1972</v>
      </c>
      <c r="G42" s="19">
        <v>56</v>
      </c>
      <c r="H42" s="8">
        <v>54</v>
      </c>
      <c r="I42" s="8">
        <v>54</v>
      </c>
      <c r="J42" s="8">
        <v>57</v>
      </c>
      <c r="K42" s="9">
        <v>53</v>
      </c>
      <c r="L42" s="8">
        <f>SUM(G42:K42)</f>
        <v>274</v>
      </c>
    </row>
    <row r="43" spans="1:12" ht="12.75">
      <c r="A43" s="8">
        <v>4</v>
      </c>
      <c r="B43" s="10" t="s">
        <v>37</v>
      </c>
      <c r="C43" s="10" t="s">
        <v>38</v>
      </c>
      <c r="D43" s="8" t="s">
        <v>16</v>
      </c>
      <c r="E43" s="8">
        <v>40188413</v>
      </c>
      <c r="F43" s="9">
        <v>1950</v>
      </c>
      <c r="G43" s="8">
        <v>52</v>
      </c>
      <c r="H43" s="8">
        <v>54</v>
      </c>
      <c r="I43" s="8">
        <v>48</v>
      </c>
      <c r="J43" s="8">
        <v>53</v>
      </c>
      <c r="K43" s="9">
        <v>55</v>
      </c>
      <c r="L43" s="8">
        <f>SUM(G43:K43)</f>
        <v>262</v>
      </c>
    </row>
    <row r="44" spans="1:12" ht="12.75">
      <c r="A44" s="8">
        <v>5</v>
      </c>
      <c r="B44" s="10" t="s">
        <v>50</v>
      </c>
      <c r="C44" s="10" t="s">
        <v>51</v>
      </c>
      <c r="D44" s="8" t="s">
        <v>25</v>
      </c>
      <c r="E44" s="8">
        <v>66737651</v>
      </c>
      <c r="F44" s="9">
        <v>1962</v>
      </c>
      <c r="G44" s="8">
        <v>51</v>
      </c>
      <c r="H44" s="8">
        <v>52</v>
      </c>
      <c r="I44" s="8">
        <v>51</v>
      </c>
      <c r="J44" s="8">
        <v>55</v>
      </c>
      <c r="K44" s="9">
        <v>53</v>
      </c>
      <c r="L44" s="8">
        <f>SUM(G44:K44)</f>
        <v>262</v>
      </c>
    </row>
    <row r="45" spans="1:12" ht="12.75">
      <c r="A45" s="8">
        <v>6</v>
      </c>
      <c r="B45" s="10" t="s">
        <v>39</v>
      </c>
      <c r="C45" s="10" t="s">
        <v>40</v>
      </c>
      <c r="D45" s="8" t="s">
        <v>25</v>
      </c>
      <c r="E45" s="8">
        <v>66734040</v>
      </c>
      <c r="F45" s="9">
        <v>1971</v>
      </c>
      <c r="G45" s="8">
        <v>54</v>
      </c>
      <c r="H45" s="8">
        <v>51</v>
      </c>
      <c r="I45" s="8">
        <v>53</v>
      </c>
      <c r="J45" s="8">
        <v>51</v>
      </c>
      <c r="K45" s="9">
        <v>48</v>
      </c>
      <c r="L45" s="8">
        <f>SUM(G45:K45)</f>
        <v>257</v>
      </c>
    </row>
    <row r="46" spans="1:12" ht="12.75">
      <c r="A46" s="8">
        <v>7</v>
      </c>
      <c r="B46" s="10" t="s">
        <v>29</v>
      </c>
      <c r="C46" s="10" t="s">
        <v>36</v>
      </c>
      <c r="D46" s="8" t="s">
        <v>25</v>
      </c>
      <c r="E46" s="8">
        <v>66733966</v>
      </c>
      <c r="F46" s="9">
        <v>1991</v>
      </c>
      <c r="G46" s="8">
        <v>50</v>
      </c>
      <c r="H46" s="8">
        <v>57</v>
      </c>
      <c r="I46" s="8">
        <v>50</v>
      </c>
      <c r="J46" s="8">
        <v>45</v>
      </c>
      <c r="K46" s="9">
        <v>51</v>
      </c>
      <c r="L46" s="8">
        <f>SUM(G46:K46)</f>
        <v>253</v>
      </c>
    </row>
    <row r="47" spans="1:12" ht="12.75">
      <c r="A47" s="8">
        <v>8</v>
      </c>
      <c r="B47" s="10" t="s">
        <v>24</v>
      </c>
      <c r="C47" s="10" t="s">
        <v>20</v>
      </c>
      <c r="D47" s="8" t="s">
        <v>25</v>
      </c>
      <c r="E47" s="8">
        <v>55032973</v>
      </c>
      <c r="F47" s="8">
        <v>1954</v>
      </c>
      <c r="G47" s="8">
        <v>45</v>
      </c>
      <c r="H47" s="8">
        <v>54</v>
      </c>
      <c r="I47" s="8">
        <v>51</v>
      </c>
      <c r="J47" s="8">
        <v>52</v>
      </c>
      <c r="K47" s="9">
        <v>50</v>
      </c>
      <c r="L47" s="8">
        <f>SUM(G47:K47)</f>
        <v>252</v>
      </c>
    </row>
    <row r="49" spans="3:12" ht="12.75">
      <c r="C49" s="11" t="s">
        <v>52</v>
      </c>
      <c r="D49" s="11"/>
      <c r="E49" s="11"/>
      <c r="F49" s="11"/>
      <c r="G49" s="12">
        <v>1</v>
      </c>
      <c r="H49" s="8" t="s">
        <v>16</v>
      </c>
      <c r="I49" s="13">
        <v>283</v>
      </c>
      <c r="J49" s="13">
        <v>274</v>
      </c>
      <c r="K49" s="13">
        <v>274</v>
      </c>
      <c r="L49" s="13">
        <f>SUM(I49:K49)</f>
        <v>831</v>
      </c>
    </row>
    <row r="50" spans="7:12" ht="12.75">
      <c r="G50" s="12">
        <v>2</v>
      </c>
      <c r="H50" s="8" t="s">
        <v>25</v>
      </c>
      <c r="I50" s="8">
        <v>262</v>
      </c>
      <c r="J50" s="13">
        <v>257</v>
      </c>
      <c r="K50" s="13">
        <v>253</v>
      </c>
      <c r="L50" s="13">
        <f>SUM(I50:K50)</f>
        <v>772</v>
      </c>
    </row>
    <row r="51" spans="7:12" ht="12.75">
      <c r="G51" s="12"/>
      <c r="H51" s="22"/>
      <c r="I51" s="22"/>
      <c r="J51" s="12"/>
      <c r="K51" s="12"/>
      <c r="L51" s="12"/>
    </row>
    <row r="52" spans="7:12" ht="12.75">
      <c r="G52" s="23"/>
      <c r="H52" s="12"/>
      <c r="I52" s="12"/>
      <c r="J52" s="12"/>
      <c r="K52" s="12"/>
      <c r="L52" s="12"/>
    </row>
    <row r="53" spans="2:5" ht="12.75">
      <c r="B53" s="5" t="s">
        <v>53</v>
      </c>
      <c r="C53" s="5"/>
      <c r="D53" s="5"/>
      <c r="E53" s="5"/>
    </row>
    <row r="55" ht="15" customHeight="1">
      <c r="F55" s="14" t="s">
        <v>3</v>
      </c>
    </row>
    <row r="56" spans="5:12" ht="12.75">
      <c r="E56" s="7" t="s">
        <v>4</v>
      </c>
      <c r="F56" s="14"/>
      <c r="G56" s="15" t="s">
        <v>5</v>
      </c>
      <c r="H56" s="16" t="s">
        <v>6</v>
      </c>
      <c r="I56" s="16" t="s">
        <v>7</v>
      </c>
      <c r="J56" s="16" t="s">
        <v>8</v>
      </c>
      <c r="K56" s="7" t="s">
        <v>9</v>
      </c>
      <c r="L56" s="8" t="s">
        <v>10</v>
      </c>
    </row>
    <row r="57" spans="1:12" ht="12.75">
      <c r="A57" s="8">
        <v>1</v>
      </c>
      <c r="B57" s="10" t="s">
        <v>54</v>
      </c>
      <c r="C57" s="10" t="s">
        <v>55</v>
      </c>
      <c r="D57" s="8" t="s">
        <v>13</v>
      </c>
      <c r="E57" s="8">
        <v>66737186</v>
      </c>
      <c r="F57" s="8">
        <v>2003</v>
      </c>
      <c r="G57" s="8">
        <v>57</v>
      </c>
      <c r="H57" s="8">
        <v>55</v>
      </c>
      <c r="I57" s="8">
        <v>60</v>
      </c>
      <c r="J57" s="8">
        <v>60</v>
      </c>
      <c r="K57" s="9">
        <v>59</v>
      </c>
      <c r="L57" s="8">
        <f>SUM(G57:K57)</f>
        <v>291</v>
      </c>
    </row>
    <row r="58" spans="1:12" ht="12.75">
      <c r="A58" s="8">
        <v>2</v>
      </c>
      <c r="B58" s="10" t="s">
        <v>56</v>
      </c>
      <c r="C58" s="10" t="s">
        <v>57</v>
      </c>
      <c r="D58" s="8" t="s">
        <v>28</v>
      </c>
      <c r="E58" s="8">
        <v>66734740</v>
      </c>
      <c r="F58" s="8">
        <v>2003</v>
      </c>
      <c r="G58" s="8">
        <v>55</v>
      </c>
      <c r="H58" s="8">
        <v>55</v>
      </c>
      <c r="I58" s="8">
        <v>46</v>
      </c>
      <c r="J58" s="8">
        <v>53</v>
      </c>
      <c r="K58" s="9">
        <v>56</v>
      </c>
      <c r="L58" s="8">
        <f>SUM(G58:K58)</f>
        <v>265</v>
      </c>
    </row>
    <row r="60" spans="3:12" ht="12.75">
      <c r="C60" s="11" t="s">
        <v>58</v>
      </c>
      <c r="D60" s="11"/>
      <c r="E60" s="11"/>
      <c r="F60" s="11"/>
      <c r="G60" s="12"/>
      <c r="H60" s="8"/>
      <c r="I60" s="13"/>
      <c r="J60" s="13"/>
      <c r="K60" s="13"/>
      <c r="L60" s="13"/>
    </row>
  </sheetData>
  <sheetProtection selectLockedCells="1" selectUnlockedCells="1"/>
  <mergeCells count="14">
    <mergeCell ref="B1:L1"/>
    <mergeCell ref="C3:K3"/>
    <mergeCell ref="B5:E5"/>
    <mergeCell ref="F6:F7"/>
    <mergeCell ref="C11:F11"/>
    <mergeCell ref="B14:E14"/>
    <mergeCell ref="F15:F16"/>
    <mergeCell ref="C32:F32"/>
    <mergeCell ref="B36:E36"/>
    <mergeCell ref="F38:F39"/>
    <mergeCell ref="C49:F49"/>
    <mergeCell ref="B53:E53"/>
    <mergeCell ref="F55:F56"/>
    <mergeCell ref="C60:F6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