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13"/>
  </bookViews>
  <sheets>
    <sheet name="Cara 10m 1°Div" sheetId="1" r:id="rId1"/>
    <sheet name="Cara 10m 2°Div" sheetId="2" r:id="rId2"/>
    <sheet name="Cara 10m 3°Div" sheetId="3" r:id="rId3"/>
    <sheet name="Cara 10m JeGout" sheetId="4" r:id="rId4"/>
    <sheet name="Cara 10m Exce" sheetId="5" r:id="rId5"/>
    <sheet name="Cara 10m Hon" sheetId="6" r:id="rId6"/>
    <sheet name="Cara 10m Promo" sheetId="7" r:id="rId7"/>
    <sheet name="Cara 10m Je Ternois" sheetId="8" r:id="rId8"/>
    <sheet name="Cara 10m Féminines" sheetId="9" r:id="rId9"/>
    <sheet name="Cara 10m 55 ans et +" sheetId="10" r:id="rId10"/>
    <sheet name="Cara 10m 10 ans et -" sheetId="11" r:id="rId11"/>
    <sheet name="Cara 10m 11 - 12 ans" sheetId="12" r:id="rId12"/>
    <sheet name="Cara 10m 13 - 14 ans " sheetId="13" r:id="rId13"/>
    <sheet name="Cara 10m 15 - 16 ans " sheetId="14" r:id="rId14"/>
    <sheet name="Feuil2" sheetId="15" r:id="rId15"/>
    <sheet name="Feuil3" sheetId="16" r:id="rId16"/>
  </sheets>
  <definedNames/>
  <calcPr fullCalcOnLoad="1"/>
</workbook>
</file>

<file path=xl/sharedStrings.xml><?xml version="1.0" encoding="utf-8"?>
<sst xmlns="http://schemas.openxmlformats.org/spreadsheetml/2006/main" count="1368" uniqueCount="320">
  <si>
    <t>Individuels</t>
  </si>
  <si>
    <t>Carabine 10m - 1° Division</t>
  </si>
  <si>
    <t>SCORES HIVER ET ETE</t>
  </si>
  <si>
    <t>Carabine 10m  1° Division</t>
  </si>
  <si>
    <t>2015 - 2016</t>
  </si>
  <si>
    <t xml:space="preserve">   2015 - 2016</t>
  </si>
  <si>
    <t>CHAMPIONNAT HIVER</t>
  </si>
  <si>
    <t>CHAMPIONNAT ETE</t>
  </si>
  <si>
    <t>Equipes Eté</t>
  </si>
  <si>
    <t>Dép</t>
  </si>
  <si>
    <t>Club (Ville)</t>
  </si>
  <si>
    <t>NOM et Prénom</t>
  </si>
  <si>
    <t>Année  naissance</t>
  </si>
  <si>
    <t>Numéro licence</t>
  </si>
  <si>
    <t>Score Dép Hiver</t>
  </si>
  <si>
    <t>Score Rég hiver</t>
  </si>
  <si>
    <t>Total Hiver</t>
  </si>
  <si>
    <t>Score Dep Eté</t>
  </si>
  <si>
    <t>Eq N°</t>
  </si>
  <si>
    <t>Score Rég Eté</t>
  </si>
  <si>
    <t>Total Eté</t>
  </si>
  <si>
    <t>Class</t>
  </si>
  <si>
    <t>Tireur 1 NOM Prénom</t>
  </si>
  <si>
    <t>Tireur 2 NOM Prénom</t>
  </si>
  <si>
    <t>Tireur 3 NOM Prénom</t>
  </si>
  <si>
    <t>Tireur 4 NOM Prénom</t>
  </si>
  <si>
    <t>Score Dép</t>
  </si>
  <si>
    <t>Eq n°</t>
  </si>
  <si>
    <t xml:space="preserve">Score Rég </t>
  </si>
  <si>
    <t>Total</t>
  </si>
  <si>
    <t>Sainte-Savine</t>
  </si>
  <si>
    <t>FISCHER Delphine</t>
  </si>
  <si>
    <t>CHASSERY Christian</t>
  </si>
  <si>
    <t>CARRE Jean</t>
  </si>
  <si>
    <t>PIERSON Bruno</t>
  </si>
  <si>
    <t>Rimogne</t>
  </si>
  <si>
    <t>BOCQUET Alexandre</t>
  </si>
  <si>
    <t>MIOTTI Adeline</t>
  </si>
  <si>
    <t>JORON Claude</t>
  </si>
  <si>
    <t>ALARDAIN Christophe</t>
  </si>
  <si>
    <t>Estissac</t>
  </si>
  <si>
    <t>MORIAT Baptiste</t>
  </si>
  <si>
    <t>Saint Dizier</t>
  </si>
  <si>
    <t>OLIVIER Clarisse</t>
  </si>
  <si>
    <t>Saint Germainmont</t>
  </si>
  <si>
    <t>WARY Franck</t>
  </si>
  <si>
    <t>Charleville-Mézières</t>
  </si>
  <si>
    <t>TORRES Sarah</t>
  </si>
  <si>
    <t>MAURIQUOT Paul</t>
  </si>
  <si>
    <t>Montigny le Roi</t>
  </si>
  <si>
    <t>LECREUX Michel</t>
  </si>
  <si>
    <t>VAN DE WALLE Anthony</t>
  </si>
  <si>
    <t>Carabine 10m - 2° Division</t>
  </si>
  <si>
    <t>Carabine 10m  2° Division</t>
  </si>
  <si>
    <t>NIVELET Romane</t>
  </si>
  <si>
    <t>BOCQUET Philippe</t>
  </si>
  <si>
    <t>MIOTTI Marion</t>
  </si>
  <si>
    <t>BOCQUET Antoine</t>
  </si>
  <si>
    <t>Thin le Moutier</t>
  </si>
  <si>
    <t>BOCQUET Corentin</t>
  </si>
  <si>
    <t>LESIEUR Christophe</t>
  </si>
  <si>
    <t>BOCQUET Séverine</t>
  </si>
  <si>
    <t>SINGERY Alexis</t>
  </si>
  <si>
    <t>Remilly Aillicourt</t>
  </si>
  <si>
    <t>DEWIT Jérémy</t>
  </si>
  <si>
    <t>ZWISLER Henrick</t>
  </si>
  <si>
    <t>BOUCLY Lucas</t>
  </si>
  <si>
    <t>/</t>
  </si>
  <si>
    <t>POZZOBON Daniel</t>
  </si>
  <si>
    <t>LEVEQUE Bernadette</t>
  </si>
  <si>
    <t>GRANDSEIGNE Tommy</t>
  </si>
  <si>
    <t>BISTON Christophe</t>
  </si>
  <si>
    <t>VAIREAUX Pauline</t>
  </si>
  <si>
    <t>VAIREAUX Bruno</t>
  </si>
  <si>
    <t>Renwez</t>
  </si>
  <si>
    <t>DEGLIAME Miguel</t>
  </si>
  <si>
    <t>HOUDINET Matthieu</t>
  </si>
  <si>
    <t>MARCHAND Amaury</t>
  </si>
  <si>
    <t>MICHAUX Philippe</t>
  </si>
  <si>
    <t>DEGLIAME Maurice</t>
  </si>
  <si>
    <t>JOPINOT James</t>
  </si>
  <si>
    <t>Prix les Mézières</t>
  </si>
  <si>
    <t>NONON Benjamin</t>
  </si>
  <si>
    <t>Rocroi</t>
  </si>
  <si>
    <t>PERNELET Mathieu</t>
  </si>
  <si>
    <t>ZAMBOTTI Philippe</t>
  </si>
  <si>
    <t>Surclassé en 1D</t>
  </si>
  <si>
    <t>Handisport</t>
  </si>
  <si>
    <t>Carabine 10m - 3° Division</t>
  </si>
  <si>
    <t>Carabine 10m  3° Division</t>
  </si>
  <si>
    <t>PERIN Pascal</t>
  </si>
  <si>
    <t>PONTOISE Dominique</t>
  </si>
  <si>
    <t>MORGEON Christelle</t>
  </si>
  <si>
    <t>MINJEAU Jean-Michel</t>
  </si>
  <si>
    <t>GUERBAUX Maxime</t>
  </si>
  <si>
    <t>AURIAC David</t>
  </si>
  <si>
    <t>GAULIER Laetitia</t>
  </si>
  <si>
    <t>HARANG Victorien</t>
  </si>
  <si>
    <t>LEDOUX Frédéric</t>
  </si>
  <si>
    <t>MOREAU Gérald</t>
  </si>
  <si>
    <t>HUREL Francis</t>
  </si>
  <si>
    <t>TURQUIN David</t>
  </si>
  <si>
    <t>VILLEMIN Erick</t>
  </si>
  <si>
    <t>KOPS Maxime</t>
  </si>
  <si>
    <t>LOBET Gilles</t>
  </si>
  <si>
    <t>BULTOT Camille</t>
  </si>
  <si>
    <t>KRAFT Jason</t>
  </si>
  <si>
    <t>BAUDIER Franck</t>
  </si>
  <si>
    <t>PERRIOT Jean-Claude</t>
  </si>
  <si>
    <t>Charleville Mézières</t>
  </si>
  <si>
    <t>CABY Benoit</t>
  </si>
  <si>
    <t>REMY Sibille</t>
  </si>
  <si>
    <t>Surclassé en 2D</t>
  </si>
  <si>
    <t>COSSON Maxime</t>
  </si>
  <si>
    <t>Bogny sur Meuse</t>
  </si>
  <si>
    <t>LACROIX Jérôme</t>
  </si>
  <si>
    <t>BILET Ludivine</t>
  </si>
  <si>
    <t>LACROIX Damien</t>
  </si>
  <si>
    <t>PRIN Dominique</t>
  </si>
  <si>
    <t>GARCIA Sébastien</t>
  </si>
  <si>
    <t>TURQUIN Jean</t>
  </si>
  <si>
    <t>BILET Emmanuel</t>
  </si>
  <si>
    <t>BADRE Julianne</t>
  </si>
  <si>
    <t>NOE Pierre</t>
  </si>
  <si>
    <t>LECOURT Esther</t>
  </si>
  <si>
    <t>DRAPIER Pascal</t>
  </si>
  <si>
    <t>Carabine 10m - Jeunes Gout</t>
  </si>
  <si>
    <t>Carabine 10m  Jeunes Gout  nés de 1999 à 2002</t>
  </si>
  <si>
    <t>nés de 1999 à 2002</t>
  </si>
  <si>
    <t>PABOIS Lucile</t>
  </si>
  <si>
    <t>GOHLKE Alexandra</t>
  </si>
  <si>
    <t>BISTON Hélène</t>
  </si>
  <si>
    <t>PROFICET Quentin</t>
  </si>
  <si>
    <t>BECHET Ester</t>
  </si>
  <si>
    <t>CHENET Clément</t>
  </si>
  <si>
    <t>MONARD Sullivan</t>
  </si>
  <si>
    <t>LINDEN Adeline</t>
  </si>
  <si>
    <t>Carabine 10m - Excellence</t>
  </si>
  <si>
    <t>Carabine 10m  Excellence</t>
  </si>
  <si>
    <t>Carabine 10m - Honneur</t>
  </si>
  <si>
    <t>Carabine 10m  Honneur</t>
  </si>
  <si>
    <t>Equipe Régionale</t>
  </si>
  <si>
    <t>BEUVIERE Jérémy</t>
  </si>
  <si>
    <t>MIOTTI Noëlle</t>
  </si>
  <si>
    <t>COUEGNAS Dominique</t>
  </si>
  <si>
    <t>PETITDAN Bruno</t>
  </si>
  <si>
    <t>PETITDAN Florentin</t>
  </si>
  <si>
    <t>Ecart16</t>
  </si>
  <si>
    <t>LELONG Isabelle</t>
  </si>
  <si>
    <t>PAYON Eric</t>
  </si>
  <si>
    <t>MICHEL Carole</t>
  </si>
  <si>
    <t>DROMARD Amandine</t>
  </si>
  <si>
    <t>Ecart 7</t>
  </si>
  <si>
    <t>BRACONNIER Jean-Michel</t>
  </si>
  <si>
    <t>CAHART Jean-Noël</t>
  </si>
  <si>
    <t>FAUCHERON Alexis</t>
  </si>
  <si>
    <t>CARISEY Flora</t>
  </si>
  <si>
    <t>DROMART Amandine</t>
  </si>
  <si>
    <t>COUEGNAS Domnique</t>
  </si>
  <si>
    <t>CARISEY Charles</t>
  </si>
  <si>
    <t>BARATTUCCI Antonino</t>
  </si>
  <si>
    <t>DAVREUX Alain</t>
  </si>
  <si>
    <t>DENNEVAL Francine</t>
  </si>
  <si>
    <t>FERRE Jérôme</t>
  </si>
  <si>
    <t>Carabine 10m - Promotion</t>
  </si>
  <si>
    <t>Carabine 10m  Promotion</t>
  </si>
  <si>
    <t>Château Porcien</t>
  </si>
  <si>
    <t>AHMED TAYEB David</t>
  </si>
  <si>
    <t xml:space="preserve">Château Porcien </t>
  </si>
  <si>
    <t>BOUCHARD Coralie</t>
  </si>
  <si>
    <t>LE PEUC'H Roland</t>
  </si>
  <si>
    <t>MALHERBE Arlette</t>
  </si>
  <si>
    <t>RAGUET Mireille</t>
  </si>
  <si>
    <t>MANON Aurélie</t>
  </si>
  <si>
    <t>MOREAU Philippe</t>
  </si>
  <si>
    <t>PORTEBOIS Jérôme</t>
  </si>
  <si>
    <t>BAUDY Lucien</t>
  </si>
  <si>
    <t>RIOLFI Jean</t>
  </si>
  <si>
    <t>BEGARD Stevens</t>
  </si>
  <si>
    <t>BARBIER Christopher</t>
  </si>
  <si>
    <t>MERIEUX Michel</t>
  </si>
  <si>
    <t>LURIN Patrick</t>
  </si>
  <si>
    <t>FLORIOT Brunot</t>
  </si>
  <si>
    <t>FLORIOT Carmen</t>
  </si>
  <si>
    <t>PERYRON Christelle</t>
  </si>
  <si>
    <t>DRUET Grégory</t>
  </si>
  <si>
    <t>MEUILLET Jean-Pierre</t>
  </si>
  <si>
    <t>BERNARD Isabelle</t>
  </si>
  <si>
    <t>FRENOUX Luc</t>
  </si>
  <si>
    <t>REINA Raphaël</t>
  </si>
  <si>
    <t>SCHWAB Franck</t>
  </si>
  <si>
    <t>BASTOGNE Xavier</t>
  </si>
  <si>
    <t>PEREYRON Christelle</t>
  </si>
  <si>
    <t>LEFEBVRE Serge</t>
  </si>
  <si>
    <t>BERNARD Christophe</t>
  </si>
  <si>
    <t>PINAS Nicolas</t>
  </si>
  <si>
    <t>ANDELOT Gilles</t>
  </si>
  <si>
    <t>MARTIN Miguel</t>
  </si>
  <si>
    <t>LACROIX Sue Ellen</t>
  </si>
  <si>
    <t>COUAILLER Jean-Claude</t>
  </si>
  <si>
    <t>MACELKO Lucie</t>
  </si>
  <si>
    <t xml:space="preserve">Carabine 10m - Jeunes Ternois  </t>
  </si>
  <si>
    <t>Carabine 10m  Jeunes Ternois nés de 1999 à 2002</t>
  </si>
  <si>
    <t>Carabine 10m Féminines 17 et plus</t>
  </si>
  <si>
    <t>Carabine 10m  Féminines 17 ans et plus nées à partir de 1998</t>
  </si>
  <si>
    <t>nées à partir de 1998</t>
  </si>
  <si>
    <t>Carabine 10m  55 ans et plus</t>
  </si>
  <si>
    <t>Carabine 10m  55 ans et plus nés en 1960 et avant</t>
  </si>
  <si>
    <t>nés en 1960 et avant</t>
  </si>
  <si>
    <t>Année naissance</t>
  </si>
  <si>
    <t>SCHMITT François</t>
  </si>
  <si>
    <t>MALHERBE Yves</t>
  </si>
  <si>
    <t>STEFANSKI Daniel</t>
  </si>
  <si>
    <t>BRIQUET Hubert</t>
  </si>
  <si>
    <t>COLLOT Jacques</t>
  </si>
  <si>
    <t>BERNARD Jean-Louis</t>
  </si>
  <si>
    <t>Carabine 10m - 10 ans et moins</t>
  </si>
  <si>
    <t>Carabine 10m  10ans et moins nés de 2005 et après</t>
  </si>
  <si>
    <t>nés en 2005 et après</t>
  </si>
  <si>
    <t>LIOTARD Kelvyn</t>
  </si>
  <si>
    <t>ROLLAND Carl</t>
  </si>
  <si>
    <t>CADET Madison</t>
  </si>
  <si>
    <t>SEILER Pierre</t>
  </si>
  <si>
    <t>LESIEUR Gaspard</t>
  </si>
  <si>
    <t>PAQUIS Victor-Hugo</t>
  </si>
  <si>
    <t>SAGONERO Ilyes</t>
  </si>
  <si>
    <t>PATAT Korentyn</t>
  </si>
  <si>
    <t>VILLEMIN Eliot</t>
  </si>
  <si>
    <t>RAYMOND-MOUROT Jules</t>
  </si>
  <si>
    <t>TAILLEUR Phélia</t>
  </si>
  <si>
    <t>BLEECKER Julias</t>
  </si>
  <si>
    <t>POURU Nils</t>
  </si>
  <si>
    <t>TILMAN Maëva</t>
  </si>
  <si>
    <t>PALFROY Antonin</t>
  </si>
  <si>
    <t>MORTIER Alex</t>
  </si>
  <si>
    <t>HURIER Arnaud</t>
  </si>
  <si>
    <t>DUBOIS Léa</t>
  </si>
  <si>
    <t>DELIGNY Scott</t>
  </si>
  <si>
    <t>DELVAUX Chloé</t>
  </si>
  <si>
    <t>BOURSCHEIDT Natanaël</t>
  </si>
  <si>
    <t>WEBER-BOUR Axelle</t>
  </si>
  <si>
    <t>RICHARD Corentin</t>
  </si>
  <si>
    <t>PORTEBOIS Tom</t>
  </si>
  <si>
    <t>BAUDIER Enzo</t>
  </si>
  <si>
    <t>IWANCIW Quentin</t>
  </si>
  <si>
    <t>BARBIER Mathis</t>
  </si>
  <si>
    <t>HORIOT Nolan</t>
  </si>
  <si>
    <t>CARUEL Jules</t>
  </si>
  <si>
    <t>GIGOT Maëlle</t>
  </si>
  <si>
    <t>GIGOT Rémi</t>
  </si>
  <si>
    <t>REMY Etane</t>
  </si>
  <si>
    <t>Carabine 10m - 11 et 12 ans</t>
  </si>
  <si>
    <t>Carabine 10m  11 - 12 ans nés en 2003 et 2004</t>
  </si>
  <si>
    <t>nés en 2003 - 2004</t>
  </si>
  <si>
    <t>LESIEUR Jules</t>
  </si>
  <si>
    <t>CANNEAUX Mael</t>
  </si>
  <si>
    <t>QUIMPER Meryn</t>
  </si>
  <si>
    <t>BISTON Mélissa</t>
  </si>
  <si>
    <t>CARLIER Tom</t>
  </si>
  <si>
    <t>MONACELLI Nils</t>
  </si>
  <si>
    <t>VERDURE Valentine</t>
  </si>
  <si>
    <t>GOURIET Nicolas</t>
  </si>
  <si>
    <t>ROLLAND Rodrigue</t>
  </si>
  <si>
    <t>IWANCIW Clara</t>
  </si>
  <si>
    <t>ETIENNE Doreen</t>
  </si>
  <si>
    <t>GENCY Augustin</t>
  </si>
  <si>
    <t>RAYMOND-MOUROT Jean</t>
  </si>
  <si>
    <t>BROUSMICHE Lucas</t>
  </si>
  <si>
    <t>DOREZ Jérémy</t>
  </si>
  <si>
    <t>FOSSIER Alexis</t>
  </si>
  <si>
    <t>Arcis-sur-Aube</t>
  </si>
  <si>
    <t>GUBLIN Alban</t>
  </si>
  <si>
    <t>LORENTZ Hugues</t>
  </si>
  <si>
    <t>AHMED TAYEB Clara</t>
  </si>
  <si>
    <t>THOMAS Timéo</t>
  </si>
  <si>
    <t>FRENOUX Evan</t>
  </si>
  <si>
    <t>TRONCHET Emma</t>
  </si>
  <si>
    <t>HUYGHE Sarah</t>
  </si>
  <si>
    <t>BAUDET Mathis</t>
  </si>
  <si>
    <t>GIGOT Nolan</t>
  </si>
  <si>
    <t>BOULZE Alexis</t>
  </si>
  <si>
    <t>Carabine 10m - 13 - 14 ans</t>
  </si>
  <si>
    <t>Carabine 10m  13 - 14 ans nés en 2001 - 2002</t>
  </si>
  <si>
    <t>nés en 2001 et 2002</t>
  </si>
  <si>
    <t>COUSTEIX Crystale</t>
  </si>
  <si>
    <t>TOUZE COLLOT Férry</t>
  </si>
  <si>
    <t>TILMAN Alexandre</t>
  </si>
  <si>
    <t>GOFFIN Arthur</t>
  </si>
  <si>
    <t>PETIT Mathis</t>
  </si>
  <si>
    <t>HABART Alexis</t>
  </si>
  <si>
    <t>MARTEAU Antonin</t>
  </si>
  <si>
    <t>DENEVELLE Manon</t>
  </si>
  <si>
    <t>RASQUIN Maxime</t>
  </si>
  <si>
    <t>SCHWAB Michaël</t>
  </si>
  <si>
    <t>CHRETINEOT Hugo</t>
  </si>
  <si>
    <t>BLANCHARD Loïc</t>
  </si>
  <si>
    <t>DE MONTARBY Victorien</t>
  </si>
  <si>
    <t>PRUGNOT Fantine</t>
  </si>
  <si>
    <t>KUNICKI Océane</t>
  </si>
  <si>
    <t>DUBOIS Nicolas</t>
  </si>
  <si>
    <t>PATAT Valentin</t>
  </si>
  <si>
    <t>CHRETIENOT Hugo</t>
  </si>
  <si>
    <t>FRENOUX Mathis</t>
  </si>
  <si>
    <t>BARBIER Gauthier</t>
  </si>
  <si>
    <t>LEMAIRE Romain</t>
  </si>
  <si>
    <t>GOEDERT Martin</t>
  </si>
  <si>
    <t>HADJI Roméo</t>
  </si>
  <si>
    <t>Carabine 10m - 15 - 16 ans</t>
  </si>
  <si>
    <t>Carabine 10m  15 - 16 ans nés en 1999 et 2000</t>
  </si>
  <si>
    <t>nés en 1999 et 2000</t>
  </si>
  <si>
    <t>PICHARD Clément</t>
  </si>
  <si>
    <t>MARTEAU Noémie</t>
  </si>
  <si>
    <t>MONTAUFRAY Jules</t>
  </si>
  <si>
    <t>LARUE Quentin</t>
  </si>
  <si>
    <t>BRUNEAUX Benjamin</t>
  </si>
  <si>
    <t>POURU Mathis</t>
  </si>
  <si>
    <t>ANTOINE Raphaël</t>
  </si>
  <si>
    <t>LECLERE Karl</t>
  </si>
  <si>
    <t>MAIRE Guilhem</t>
  </si>
  <si>
    <t>BLANCHARD Camille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</si>
</sst>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17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18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19" fillId="17" borderId="0" xfId="0" applyFont="1" applyFill="1" applyBorder="1" applyAlignment="1">
      <alignment horizontal="left"/>
    </xf>
    <xf numFmtId="164" fontId="19" fillId="17" borderId="0" xfId="0" applyFont="1" applyFill="1" applyAlignment="1">
      <alignment vertical="center"/>
    </xf>
    <xf numFmtId="164" fontId="20" fillId="17" borderId="10" xfId="0" applyFont="1" applyFill="1" applyBorder="1" applyAlignment="1">
      <alignment horizontal="center" vertical="center"/>
    </xf>
    <xf numFmtId="164" fontId="21" fillId="17" borderId="11" xfId="0" applyFont="1" applyFill="1" applyBorder="1" applyAlignment="1">
      <alignment horizontal="center" vertical="center"/>
    </xf>
    <xf numFmtId="164" fontId="18" fillId="17" borderId="0" xfId="0" applyFont="1" applyFill="1" applyAlignment="1">
      <alignment horizontal="center"/>
    </xf>
    <xf numFmtId="164" fontId="0" fillId="17" borderId="0" xfId="0" applyFill="1" applyAlignment="1">
      <alignment horizontal="left"/>
    </xf>
    <xf numFmtId="164" fontId="19" fillId="17" borderId="0" xfId="0" applyFont="1" applyFill="1" applyAlignment="1">
      <alignment horizontal="left" vertical="center"/>
    </xf>
    <xf numFmtId="164" fontId="0" fillId="17" borderId="0" xfId="0" applyFill="1" applyAlignment="1">
      <alignment horizontal="center"/>
    </xf>
    <xf numFmtId="164" fontId="22" fillId="17" borderId="0" xfId="0" applyFont="1" applyFill="1" applyAlignment="1">
      <alignment horizontal="center"/>
    </xf>
    <xf numFmtId="164" fontId="23" fillId="17" borderId="0" xfId="0" applyFont="1" applyFill="1" applyAlignment="1">
      <alignment/>
    </xf>
    <xf numFmtId="164" fontId="19" fillId="17" borderId="10" xfId="0" applyFont="1" applyFill="1" applyBorder="1" applyAlignment="1">
      <alignment horizontal="center" vertical="center"/>
    </xf>
    <xf numFmtId="164" fontId="19" fillId="0" borderId="12" xfId="0" applyFont="1" applyFill="1" applyBorder="1" applyAlignment="1">
      <alignment horizontal="center"/>
    </xf>
    <xf numFmtId="164" fontId="0" fillId="20" borderId="13" xfId="0" applyFill="1" applyBorder="1" applyAlignment="1">
      <alignment/>
    </xf>
    <xf numFmtId="164" fontId="19" fillId="0" borderId="14" xfId="0" applyFont="1" applyFill="1" applyBorder="1" applyAlignment="1">
      <alignment horizontal="center"/>
    </xf>
    <xf numFmtId="164" fontId="0" fillId="0" borderId="15" xfId="0" applyFill="1" applyBorder="1" applyAlignment="1">
      <alignment/>
    </xf>
    <xf numFmtId="164" fontId="19" fillId="0" borderId="15" xfId="0" applyFont="1" applyFill="1" applyBorder="1" applyAlignment="1">
      <alignment horizontal="center"/>
    </xf>
    <xf numFmtId="164" fontId="0" fillId="17" borderId="0" xfId="0" applyFont="1" applyFill="1" applyAlignment="1">
      <alignment/>
    </xf>
    <xf numFmtId="164" fontId="19" fillId="17" borderId="0" xfId="0" applyFont="1" applyFill="1" applyAlignment="1">
      <alignment horizontal="center"/>
    </xf>
    <xf numFmtId="164" fontId="19" fillId="17" borderId="0" xfId="0" applyFont="1" applyFill="1" applyAlignment="1">
      <alignment/>
    </xf>
    <xf numFmtId="164" fontId="20" fillId="17" borderId="0" xfId="0" applyFont="1" applyFill="1" applyBorder="1" applyAlignment="1">
      <alignment horizontal="center" vertical="center"/>
    </xf>
    <xf numFmtId="164" fontId="0" fillId="17" borderId="0" xfId="0" applyFill="1" applyBorder="1" applyAlignment="1">
      <alignment horizontal="left"/>
    </xf>
    <xf numFmtId="164" fontId="24" fillId="0" borderId="11" xfId="0" applyFont="1" applyBorder="1" applyAlignment="1">
      <alignment horizontal="center" vertical="center" wrapText="1"/>
    </xf>
    <xf numFmtId="164" fontId="24" fillId="0" borderId="11" xfId="0" applyFont="1" applyBorder="1" applyAlignment="1">
      <alignment vertical="center" wrapText="1"/>
    </xf>
    <xf numFmtId="164" fontId="24" fillId="0" borderId="11" xfId="0" applyFont="1" applyFill="1" applyBorder="1" applyAlignment="1">
      <alignment horizontal="center" vertical="center" wrapText="1"/>
    </xf>
    <xf numFmtId="164" fontId="24" fillId="0" borderId="12" xfId="0" applyFont="1" applyFill="1" applyBorder="1" applyAlignment="1">
      <alignment horizontal="center" vertical="center" wrapText="1"/>
    </xf>
    <xf numFmtId="164" fontId="0" fillId="20" borderId="16" xfId="0" applyFill="1" applyBorder="1" applyAlignment="1">
      <alignment/>
    </xf>
    <xf numFmtId="164" fontId="24" fillId="0" borderId="14" xfId="0" applyFont="1" applyFill="1" applyBorder="1" applyAlignment="1">
      <alignment horizontal="center" vertical="center" wrapText="1"/>
    </xf>
    <xf numFmtId="164" fontId="25" fillId="20" borderId="13" xfId="0" applyFont="1" applyFill="1" applyBorder="1" applyAlignment="1">
      <alignment horizontal="center" vertical="center" wrapText="1"/>
    </xf>
    <xf numFmtId="164" fontId="24" fillId="0" borderId="14" xfId="0" applyFont="1" applyBorder="1" applyAlignment="1">
      <alignment horizontal="center" vertical="center" wrapText="1"/>
    </xf>
    <xf numFmtId="164" fontId="24" fillId="0" borderId="11" xfId="0" applyFont="1" applyBorder="1" applyAlignment="1">
      <alignment horizontal="left" vertical="center" wrapText="1"/>
    </xf>
    <xf numFmtId="164" fontId="0" fillId="0" borderId="17" xfId="0" applyFont="1" applyFill="1" applyBorder="1" applyAlignment="1">
      <alignment horizontal="center" vertical="center"/>
    </xf>
    <xf numFmtId="164" fontId="0" fillId="0" borderId="17" xfId="0" applyFont="1" applyFill="1" applyBorder="1" applyAlignment="1">
      <alignment vertical="center"/>
    </xf>
    <xf numFmtId="164" fontId="0" fillId="0" borderId="17" xfId="0" applyBorder="1" applyAlignment="1">
      <alignment horizontal="center"/>
    </xf>
    <xf numFmtId="164" fontId="0" fillId="0" borderId="18" xfId="0" applyBorder="1" applyAlignment="1">
      <alignment horizontal="center"/>
    </xf>
    <xf numFmtId="164" fontId="24" fillId="20" borderId="16" xfId="0" applyFont="1" applyFill="1" applyBorder="1" applyAlignment="1">
      <alignment horizontal="center" vertical="center" wrapText="1"/>
    </xf>
    <xf numFmtId="164" fontId="0" fillId="0" borderId="19" xfId="0" applyFont="1" applyFill="1" applyBorder="1" applyAlignment="1">
      <alignment horizontal="center" vertical="center"/>
    </xf>
    <xf numFmtId="164" fontId="18" fillId="20" borderId="16" xfId="0" applyFont="1" applyFill="1" applyBorder="1" applyAlignment="1">
      <alignment horizontal="center"/>
    </xf>
    <xf numFmtId="164" fontId="0" fillId="0" borderId="20" xfId="0" applyFill="1" applyBorder="1" applyAlignment="1">
      <alignment horizontal="center"/>
    </xf>
    <xf numFmtId="164" fontId="0" fillId="0" borderId="17" xfId="0" applyFill="1" applyBorder="1" applyAlignment="1">
      <alignment horizontal="center"/>
    </xf>
    <xf numFmtId="164" fontId="0" fillId="0" borderId="0" xfId="0" applyFill="1" applyAlignment="1">
      <alignment/>
    </xf>
    <xf numFmtId="164" fontId="0" fillId="0" borderId="21" xfId="0" applyFont="1" applyFill="1" applyBorder="1" applyAlignment="1">
      <alignment horizontal="center" vertical="center"/>
    </xf>
    <xf numFmtId="164" fontId="0" fillId="0" borderId="21" xfId="0" applyFont="1" applyFill="1" applyBorder="1" applyAlignment="1">
      <alignment vertical="center"/>
    </xf>
    <xf numFmtId="164" fontId="0" fillId="0" borderId="21" xfId="0" applyBorder="1" applyAlignment="1">
      <alignment horizontal="center"/>
    </xf>
    <xf numFmtId="164" fontId="0" fillId="0" borderId="22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0" fillId="0" borderId="21" xfId="0" applyFill="1" applyBorder="1" applyAlignment="1">
      <alignment horizontal="center"/>
    </xf>
    <xf numFmtId="164" fontId="0" fillId="0" borderId="21" xfId="0" applyFont="1" applyFill="1" applyBorder="1" applyAlignment="1">
      <alignment/>
    </xf>
    <xf numFmtId="164" fontId="0" fillId="0" borderId="21" xfId="0" applyFont="1" applyFill="1" applyBorder="1" applyAlignment="1">
      <alignment horizontal="left"/>
    </xf>
    <xf numFmtId="164" fontId="0" fillId="0" borderId="17" xfId="0" applyFont="1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 horizontal="left"/>
    </xf>
    <xf numFmtId="164" fontId="0" fillId="0" borderId="17" xfId="0" applyFont="1" applyBorder="1" applyAlignment="1">
      <alignment/>
    </xf>
    <xf numFmtId="164" fontId="0" fillId="0" borderId="17" xfId="0" applyFont="1" applyFill="1" applyBorder="1" applyAlignment="1">
      <alignment/>
    </xf>
    <xf numFmtId="164" fontId="0" fillId="0" borderId="18" xfId="0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Border="1" applyAlignment="1">
      <alignment horizontal="left"/>
    </xf>
    <xf numFmtId="164" fontId="0" fillId="0" borderId="13" xfId="0" applyBorder="1" applyAlignment="1">
      <alignment horizontal="center"/>
    </xf>
    <xf numFmtId="164" fontId="0" fillId="0" borderId="13" xfId="0" applyFont="1" applyBorder="1" applyAlignment="1">
      <alignment/>
    </xf>
    <xf numFmtId="164" fontId="0" fillId="0" borderId="13" xfId="0" applyFont="1" applyFill="1" applyBorder="1" applyAlignment="1">
      <alignment/>
    </xf>
    <xf numFmtId="164" fontId="0" fillId="0" borderId="23" xfId="0" applyBorder="1" applyAlignment="1">
      <alignment horizontal="center"/>
    </xf>
    <xf numFmtId="164" fontId="0" fillId="0" borderId="24" xfId="0" applyFill="1" applyBorder="1" applyAlignment="1">
      <alignment horizontal="center"/>
    </xf>
    <xf numFmtId="164" fontId="0" fillId="0" borderId="17" xfId="0" applyFont="1" applyFill="1" applyBorder="1" applyAlignment="1">
      <alignment horizontal="left"/>
    </xf>
    <xf numFmtId="164" fontId="0" fillId="20" borderId="21" xfId="0" applyFill="1" applyBorder="1" applyAlignment="1">
      <alignment/>
    </xf>
    <xf numFmtId="164" fontId="18" fillId="20" borderId="21" xfId="0" applyFont="1" applyFill="1" applyBorder="1" applyAlignment="1">
      <alignment horizontal="center"/>
    </xf>
    <xf numFmtId="164" fontId="0" fillId="24" borderId="0" xfId="0" applyFill="1" applyAlignment="1">
      <alignment/>
    </xf>
    <xf numFmtId="164" fontId="0" fillId="0" borderId="0" xfId="0" applyBorder="1" applyAlignment="1">
      <alignment/>
    </xf>
    <xf numFmtId="164" fontId="18" fillId="24" borderId="0" xfId="0" applyFont="1" applyFill="1" applyBorder="1" applyAlignment="1">
      <alignment horizontal="center"/>
    </xf>
    <xf numFmtId="164" fontId="0" fillId="24" borderId="0" xfId="0" applyFill="1" applyBorder="1" applyAlignment="1">
      <alignment/>
    </xf>
    <xf numFmtId="165" fontId="0" fillId="0" borderId="0" xfId="0" applyNumberFormat="1" applyAlignment="1">
      <alignment horizontal="center"/>
    </xf>
    <xf numFmtId="164" fontId="26" fillId="17" borderId="0" xfId="0" applyFont="1" applyFill="1" applyAlignment="1">
      <alignment horizontal="center"/>
    </xf>
    <xf numFmtId="164" fontId="0" fillId="17" borderId="0" xfId="0" applyFont="1" applyFill="1" applyAlignment="1">
      <alignment/>
    </xf>
    <xf numFmtId="165" fontId="19" fillId="20" borderId="13" xfId="0" applyNumberFormat="1" applyFont="1" applyFill="1" applyBorder="1" applyAlignment="1">
      <alignment horizontal="center"/>
    </xf>
    <xf numFmtId="165" fontId="24" fillId="20" borderId="16" xfId="0" applyNumberFormat="1" applyFont="1" applyFill="1" applyBorder="1" applyAlignment="1">
      <alignment horizontal="center" vertical="center" wrapText="1"/>
    </xf>
    <xf numFmtId="164" fontId="0" fillId="0" borderId="25" xfId="0" applyFill="1" applyBorder="1" applyAlignment="1">
      <alignment horizontal="center"/>
    </xf>
    <xf numFmtId="165" fontId="0" fillId="20" borderId="16" xfId="0" applyNumberFormat="1" applyFill="1" applyBorder="1" applyAlignment="1">
      <alignment horizontal="center"/>
    </xf>
    <xf numFmtId="164" fontId="0" fillId="0" borderId="22" xfId="0" applyFill="1" applyBorder="1" applyAlignment="1">
      <alignment horizontal="center"/>
    </xf>
    <xf numFmtId="164" fontId="0" fillId="0" borderId="17" xfId="0" applyFill="1" applyBorder="1" applyAlignment="1">
      <alignment horizontal="center" vertical="center"/>
    </xf>
    <xf numFmtId="164" fontId="0" fillId="0" borderId="17" xfId="0" applyFont="1" applyFill="1" applyBorder="1" applyAlignment="1">
      <alignment horizontal="left" vertical="center"/>
    </xf>
    <xf numFmtId="165" fontId="0" fillId="20" borderId="16" xfId="0" applyNumberFormat="1" applyFont="1" applyFill="1" applyBorder="1" applyAlignment="1">
      <alignment horizontal="center"/>
    </xf>
    <xf numFmtId="164" fontId="0" fillId="0" borderId="17" xfId="0" applyFont="1" applyFill="1" applyBorder="1" applyAlignment="1">
      <alignment horizontal="center"/>
    </xf>
    <xf numFmtId="164" fontId="0" fillId="15" borderId="17" xfId="0" applyFont="1" applyFill="1" applyBorder="1" applyAlignment="1">
      <alignment/>
    </xf>
    <xf numFmtId="164" fontId="0" fillId="0" borderId="18" xfId="0" applyFont="1" applyFill="1" applyBorder="1" applyAlignment="1">
      <alignment horizontal="center"/>
    </xf>
    <xf numFmtId="164" fontId="0" fillId="0" borderId="19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4" fontId="0" fillId="0" borderId="0" xfId="0" applyFont="1" applyFill="1" applyAlignment="1">
      <alignment/>
    </xf>
    <xf numFmtId="165" fontId="0" fillId="20" borderId="21" xfId="0" applyNumberFormat="1" applyFill="1" applyBorder="1" applyAlignment="1">
      <alignment horizontal="center"/>
    </xf>
    <xf numFmtId="164" fontId="0" fillId="15" borderId="0" xfId="0" applyFont="1" applyFill="1" applyAlignment="1">
      <alignment/>
    </xf>
    <xf numFmtId="164" fontId="21" fillId="17" borderId="17" xfId="0" applyFont="1" applyFill="1" applyBorder="1" applyAlignment="1">
      <alignment horizontal="center" vertical="center"/>
    </xf>
    <xf numFmtId="164" fontId="19" fillId="17" borderId="0" xfId="0" applyFont="1" applyFill="1" applyBorder="1" applyAlignment="1">
      <alignment horizontal="left" vertical="center"/>
    </xf>
    <xf numFmtId="164" fontId="19" fillId="17" borderId="0" xfId="0" applyFont="1" applyFill="1" applyBorder="1" applyAlignment="1">
      <alignment horizontal="center" vertical="center"/>
    </xf>
    <xf numFmtId="164" fontId="19" fillId="0" borderId="22" xfId="0" applyFont="1" applyFill="1" applyBorder="1" applyAlignment="1">
      <alignment horizontal="center"/>
    </xf>
    <xf numFmtId="164" fontId="19" fillId="0" borderId="26" xfId="0" applyFont="1" applyFill="1" applyBorder="1" applyAlignment="1">
      <alignment horizontal="center"/>
    </xf>
    <xf numFmtId="164" fontId="0" fillId="0" borderId="27" xfId="0" applyFill="1" applyBorder="1" applyAlignment="1">
      <alignment/>
    </xf>
    <xf numFmtId="164" fontId="19" fillId="0" borderId="28" xfId="0" applyFont="1" applyFill="1" applyBorder="1" applyAlignment="1">
      <alignment horizontal="center"/>
    </xf>
    <xf numFmtId="164" fontId="19" fillId="0" borderId="27" xfId="0" applyFont="1" applyFill="1" applyBorder="1" applyAlignment="1">
      <alignment horizontal="center"/>
    </xf>
    <xf numFmtId="164" fontId="19" fillId="0" borderId="20" xfId="0" applyFont="1" applyFill="1" applyBorder="1" applyAlignment="1">
      <alignment horizontal="center"/>
    </xf>
    <xf numFmtId="164" fontId="19" fillId="17" borderId="0" xfId="0" applyFont="1" applyFill="1" applyAlignment="1">
      <alignment horizontal="left"/>
    </xf>
    <xf numFmtId="164" fontId="24" fillId="0" borderId="29" xfId="0" applyFont="1" applyBorder="1" applyAlignment="1">
      <alignment horizontal="center" vertical="center" wrapText="1"/>
    </xf>
    <xf numFmtId="164" fontId="24" fillId="0" borderId="29" xfId="0" applyFont="1" applyBorder="1" applyAlignment="1">
      <alignment vertical="center" wrapText="1"/>
    </xf>
    <xf numFmtId="164" fontId="24" fillId="0" borderId="30" xfId="0" applyFont="1" applyBorder="1" applyAlignment="1">
      <alignment horizontal="center" vertical="center" wrapText="1"/>
    </xf>
    <xf numFmtId="164" fontId="24" fillId="0" borderId="13" xfId="0" applyFont="1" applyFill="1" applyBorder="1" applyAlignment="1">
      <alignment horizontal="center" vertical="center" wrapText="1"/>
    </xf>
    <xf numFmtId="164" fontId="24" fillId="0" borderId="23" xfId="0" applyFont="1" applyFill="1" applyBorder="1" applyAlignment="1">
      <alignment horizontal="center" vertical="center" wrapText="1"/>
    </xf>
    <xf numFmtId="164" fontId="24" fillId="0" borderId="10" xfId="0" applyFont="1" applyFill="1" applyBorder="1" applyAlignment="1">
      <alignment horizontal="center" vertical="center" wrapText="1"/>
    </xf>
    <xf numFmtId="164" fontId="24" fillId="0" borderId="31" xfId="0" applyFont="1" applyFill="1" applyBorder="1" applyAlignment="1">
      <alignment horizontal="center" vertical="center" wrapText="1"/>
    </xf>
    <xf numFmtId="164" fontId="24" fillId="0" borderId="32" xfId="0" applyFont="1" applyFill="1" applyBorder="1" applyAlignment="1">
      <alignment horizontal="center" vertical="center" wrapText="1"/>
    </xf>
    <xf numFmtId="164" fontId="24" fillId="0" borderId="33" xfId="0" applyFont="1" applyBorder="1" applyAlignment="1">
      <alignment horizontal="center" vertical="center" wrapText="1"/>
    </xf>
    <xf numFmtId="164" fontId="24" fillId="0" borderId="29" xfId="0" applyFont="1" applyBorder="1" applyAlignment="1">
      <alignment horizontal="left" vertical="center" wrapText="1"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 horizontal="left"/>
    </xf>
    <xf numFmtId="164" fontId="0" fillId="17" borderId="0" xfId="0" applyFont="1" applyFill="1" applyAlignment="1">
      <alignment horizontal="left"/>
    </xf>
    <xf numFmtId="164" fontId="0" fillId="17" borderId="0" xfId="0" applyFont="1" applyFill="1" applyAlignment="1">
      <alignment horizontal="center"/>
    </xf>
    <xf numFmtId="164" fontId="24" fillId="20" borderId="13" xfId="0" applyFont="1" applyFill="1" applyBorder="1" applyAlignment="1">
      <alignment horizontal="center" vertical="center" wrapText="1"/>
    </xf>
    <xf numFmtId="164" fontId="0" fillId="0" borderId="21" xfId="0" applyBorder="1" applyAlignment="1">
      <alignment horizontal="left"/>
    </xf>
    <xf numFmtId="164" fontId="0" fillId="24" borderId="0" xfId="0" applyFill="1" applyBorder="1" applyAlignment="1">
      <alignment horizontal="center"/>
    </xf>
    <xf numFmtId="164" fontId="0" fillId="24" borderId="0" xfId="0" applyFill="1" applyBorder="1" applyAlignment="1">
      <alignment horizontal="left"/>
    </xf>
    <xf numFmtId="164" fontId="0" fillId="24" borderId="0" xfId="0" applyFill="1" applyAlignment="1">
      <alignment horizontal="center"/>
    </xf>
    <xf numFmtId="164" fontId="0" fillId="24" borderId="0" xfId="0" applyFill="1" applyAlignment="1">
      <alignment horizontal="left"/>
    </xf>
    <xf numFmtId="164" fontId="0" fillId="17" borderId="0" xfId="0" applyFill="1" applyAlignment="1">
      <alignment/>
    </xf>
    <xf numFmtId="164" fontId="19" fillId="20" borderId="13" xfId="0" applyFont="1" applyFill="1" applyBorder="1" applyAlignment="1">
      <alignment horizontal="center"/>
    </xf>
    <xf numFmtId="164" fontId="0" fillId="20" borderId="16" xfId="0" applyFill="1" applyBorder="1" applyAlignment="1">
      <alignment horizontal="center"/>
    </xf>
    <xf numFmtId="164" fontId="0" fillId="0" borderId="20" xfId="0" applyFont="1" applyFill="1" applyBorder="1" applyAlignment="1">
      <alignment horizontal="center"/>
    </xf>
    <xf numFmtId="164" fontId="0" fillId="20" borderId="21" xfId="0" applyFill="1" applyBorder="1" applyAlignment="1">
      <alignment horizontal="center"/>
    </xf>
    <xf numFmtId="164" fontId="0" fillId="25" borderId="0" xfId="0" applyFont="1" applyFill="1" applyAlignment="1">
      <alignment/>
    </xf>
    <xf numFmtId="165" fontId="0" fillId="0" borderId="0" xfId="0" applyNumberFormat="1" applyBorder="1" applyAlignment="1">
      <alignment horizontal="center"/>
    </xf>
    <xf numFmtId="164" fontId="19" fillId="17" borderId="0" xfId="0" applyFont="1" applyFill="1" applyAlignment="1">
      <alignment horizontal="center" vertical="center"/>
    </xf>
    <xf numFmtId="164" fontId="18" fillId="0" borderId="0" xfId="0" applyFont="1" applyFill="1" applyAlignment="1">
      <alignment horizontal="center"/>
    </xf>
    <xf numFmtId="164" fontId="0" fillId="0" borderId="23" xfId="0" applyFill="1" applyBorder="1" applyAlignment="1">
      <alignment horizontal="center"/>
    </xf>
    <xf numFmtId="164" fontId="0" fillId="0" borderId="0" xfId="0" applyFill="1" applyAlignment="1">
      <alignment/>
    </xf>
    <xf numFmtId="164" fontId="0" fillId="0" borderId="13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18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17" xfId="0" applyBorder="1" applyAlignment="1">
      <alignment/>
    </xf>
    <xf numFmtId="164" fontId="0" fillId="0" borderId="16" xfId="0" applyFont="1" applyFill="1" applyBorder="1" applyAlignment="1">
      <alignment/>
    </xf>
    <xf numFmtId="164" fontId="0" fillId="0" borderId="24" xfId="0" applyBorder="1" applyAlignment="1">
      <alignment horizontal="center"/>
    </xf>
    <xf numFmtId="164" fontId="19" fillId="17" borderId="10" xfId="0" applyFont="1" applyFill="1" applyBorder="1" applyAlignment="1">
      <alignment vertical="center"/>
    </xf>
    <xf numFmtId="164" fontId="0" fillId="26" borderId="0" xfId="0" applyFill="1" applyAlignment="1">
      <alignment/>
    </xf>
    <xf numFmtId="164" fontId="0" fillId="27" borderId="13" xfId="0" applyFill="1" applyBorder="1" applyAlignment="1">
      <alignment/>
    </xf>
    <xf numFmtId="164" fontId="24" fillId="27" borderId="16" xfId="0" applyFont="1" applyFill="1" applyBorder="1" applyAlignment="1">
      <alignment horizontal="center" vertical="center" wrapText="1"/>
    </xf>
    <xf numFmtId="164" fontId="24" fillId="0" borderId="0" xfId="0" applyFont="1" applyAlignment="1">
      <alignment horizontal="center" vertical="center" wrapText="1"/>
    </xf>
    <xf numFmtId="164" fontId="0" fillId="27" borderId="16" xfId="0" applyFill="1" applyBorder="1" applyAlignment="1">
      <alignment/>
    </xf>
    <xf numFmtId="164" fontId="0" fillId="27" borderId="21" xfId="0" applyFill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17" xfId="0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64" fontId="0" fillId="24" borderId="0" xfId="0" applyFont="1" applyFill="1" applyBorder="1" applyAlignment="1">
      <alignment/>
    </xf>
    <xf numFmtId="164" fontId="0" fillId="24" borderId="0" xfId="0" applyFill="1" applyAlignment="1">
      <alignment/>
    </xf>
    <xf numFmtId="164" fontId="18" fillId="24" borderId="0" xfId="0" applyFont="1" applyFill="1" applyAlignment="1">
      <alignment horizontal="center"/>
    </xf>
    <xf numFmtId="165" fontId="0" fillId="0" borderId="0" xfId="0" applyNumberFormat="1" applyFont="1" applyFill="1" applyAlignment="1">
      <alignment/>
    </xf>
    <xf numFmtId="164" fontId="0" fillId="0" borderId="13" xfId="0" applyFont="1" applyFill="1" applyBorder="1" applyAlignment="1">
      <alignment horizontal="left"/>
    </xf>
    <xf numFmtId="166" fontId="0" fillId="0" borderId="17" xfId="0" applyNumberFormat="1" applyFill="1" applyBorder="1" applyAlignment="1">
      <alignment horizontal="center"/>
    </xf>
    <xf numFmtId="164" fontId="0" fillId="24" borderId="17" xfId="0" applyFill="1" applyBorder="1" applyAlignment="1">
      <alignment horizontal="center"/>
    </xf>
    <xf numFmtId="164" fontId="0" fillId="24" borderId="17" xfId="0" applyFont="1" applyFill="1" applyBorder="1" applyAlignment="1">
      <alignment/>
    </xf>
    <xf numFmtId="164" fontId="0" fillId="24" borderId="18" xfId="0" applyFill="1" applyBorder="1" applyAlignment="1">
      <alignment horizontal="center"/>
    </xf>
    <xf numFmtId="164" fontId="0" fillId="24" borderId="19" xfId="0" applyFill="1" applyBorder="1" applyAlignment="1">
      <alignment horizontal="center"/>
    </xf>
    <xf numFmtId="164" fontId="0" fillId="24" borderId="13" xfId="0" applyFill="1" applyBorder="1" applyAlignment="1">
      <alignment horizontal="center"/>
    </xf>
    <xf numFmtId="164" fontId="0" fillId="24" borderId="13" xfId="0" applyFont="1" applyFill="1" applyBorder="1" applyAlignment="1">
      <alignment/>
    </xf>
    <xf numFmtId="164" fontId="0" fillId="24" borderId="23" xfId="0" applyFill="1" applyBorder="1" applyAlignment="1">
      <alignment horizontal="center"/>
    </xf>
    <xf numFmtId="164" fontId="0" fillId="24" borderId="24" xfId="0" applyFill="1" applyBorder="1" applyAlignment="1">
      <alignment horizontal="center"/>
    </xf>
    <xf numFmtId="164" fontId="18" fillId="0" borderId="0" xfId="0" applyFont="1" applyAlignment="1">
      <alignment/>
    </xf>
    <xf numFmtId="164" fontId="18" fillId="17" borderId="0" xfId="0" applyFont="1" applyFill="1" applyAlignment="1">
      <alignment/>
    </xf>
    <xf numFmtId="164" fontId="18" fillId="20" borderId="16" xfId="0" applyFont="1" applyFill="1" applyBorder="1" applyAlignment="1">
      <alignment/>
    </xf>
    <xf numFmtId="164" fontId="18" fillId="20" borderId="21" xfId="0" applyFont="1" applyFill="1" applyBorder="1" applyAlignment="1">
      <alignment/>
    </xf>
    <xf numFmtId="164" fontId="18" fillId="24" borderId="0" xfId="0" applyFont="1" applyFill="1" applyBorder="1" applyAlignment="1">
      <alignment/>
    </xf>
    <xf numFmtId="164" fontId="18" fillId="24" borderId="0" xfId="0" applyFont="1" applyFill="1" applyAlignment="1">
      <alignment/>
    </xf>
    <xf numFmtId="164" fontId="0" fillId="0" borderId="21" xfId="0" applyFont="1" applyFill="1" applyBorder="1" applyAlignment="1">
      <alignment horizontal="center"/>
    </xf>
    <xf numFmtId="164" fontId="0" fillId="0" borderId="21" xfId="0" applyFont="1" applyFill="1" applyBorder="1" applyAlignment="1">
      <alignment/>
    </xf>
    <xf numFmtId="164" fontId="0" fillId="0" borderId="21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workbookViewId="0" topLeftCell="A1">
      <selection activeCell="G29" sqref="G29"/>
    </sheetView>
  </sheetViews>
  <sheetFormatPr defaultColWidth="11.421875" defaultRowHeight="12.75"/>
  <cols>
    <col min="1" max="1" width="4.7109375" style="1" customWidth="1"/>
    <col min="2" max="2" width="25.7109375" style="2" customWidth="1"/>
    <col min="3" max="3" width="32.57421875" style="2" customWidth="1"/>
    <col min="4" max="4" width="9.7109375" style="1" customWidth="1"/>
    <col min="5" max="5" width="10.140625" style="1" customWidth="1"/>
    <col min="6" max="7" width="9.57421875" style="1" customWidth="1"/>
    <col min="8" max="8" width="6.7109375" style="1" customWidth="1"/>
    <col min="9" max="9" width="3.140625" style="0" customWidth="1"/>
    <col min="10" max="10" width="7.7109375" style="1" customWidth="1"/>
    <col min="11" max="11" width="3.140625" style="1" customWidth="1"/>
    <col min="12" max="12" width="7.7109375" style="1" customWidth="1"/>
    <col min="13" max="13" width="3.140625" style="1" customWidth="1"/>
    <col min="14" max="14" width="6.57421875" style="1" customWidth="1"/>
    <col min="15" max="15" width="3.28125" style="3" customWidth="1"/>
    <col min="16" max="16" width="5.8515625" style="1" customWidth="1"/>
    <col min="17" max="17" width="4.57421875" style="1" customWidth="1"/>
    <col min="18" max="18" width="17.7109375" style="2" customWidth="1"/>
    <col min="19" max="22" width="20.7109375" style="4" customWidth="1"/>
    <col min="23" max="23" width="6.28125" style="1" customWidth="1"/>
    <col min="24" max="24" width="3.140625" style="1" customWidth="1"/>
    <col min="25" max="25" width="6.28125" style="1" customWidth="1"/>
    <col min="26" max="26" width="3.140625" style="1" customWidth="1"/>
    <col min="27" max="27" width="6.28125" style="1" customWidth="1"/>
  </cols>
  <sheetData>
    <row r="1" spans="1:27" ht="25.5" customHeight="1">
      <c r="A1" s="5" t="s">
        <v>0</v>
      </c>
      <c r="B1" s="5"/>
      <c r="C1" s="6" t="s">
        <v>1</v>
      </c>
      <c r="D1" s="7"/>
      <c r="E1" s="7"/>
      <c r="F1" s="8" t="s">
        <v>2</v>
      </c>
      <c r="G1" s="8"/>
      <c r="H1" s="8"/>
      <c r="I1" s="8"/>
      <c r="J1" s="8"/>
      <c r="K1" s="8"/>
      <c r="L1" s="8"/>
      <c r="M1" s="8"/>
      <c r="N1" s="8"/>
      <c r="O1" s="9"/>
      <c r="P1" s="10"/>
      <c r="Q1" s="10"/>
      <c r="R1" s="6" t="s">
        <v>3</v>
      </c>
      <c r="S1" s="11"/>
      <c r="T1" s="11" t="s">
        <v>4</v>
      </c>
      <c r="U1" s="10"/>
      <c r="V1" s="10"/>
      <c r="W1" s="12"/>
      <c r="X1" s="12"/>
      <c r="Y1" s="12"/>
      <c r="Z1" s="12"/>
      <c r="AA1" s="12"/>
    </row>
    <row r="2" spans="1:27" ht="18.75" customHeight="1">
      <c r="A2" s="13"/>
      <c r="B2" s="14"/>
      <c r="C2" s="6"/>
      <c r="D2" s="15" t="s">
        <v>5</v>
      </c>
      <c r="E2" s="15"/>
      <c r="F2" s="16" t="s">
        <v>6</v>
      </c>
      <c r="G2" s="16"/>
      <c r="H2" s="16"/>
      <c r="I2" s="17"/>
      <c r="J2" s="18"/>
      <c r="K2" s="19"/>
      <c r="L2" s="16" t="s">
        <v>7</v>
      </c>
      <c r="M2" s="20"/>
      <c r="N2" s="18"/>
      <c r="O2" s="9"/>
      <c r="P2" s="21"/>
      <c r="Q2" s="22" t="s">
        <v>8</v>
      </c>
      <c r="R2" s="23"/>
      <c r="S2" s="10"/>
      <c r="T2" s="24"/>
      <c r="U2" s="24"/>
      <c r="V2" s="25"/>
      <c r="W2" s="12"/>
      <c r="X2" s="12"/>
      <c r="Y2" s="12"/>
      <c r="Z2" s="12"/>
      <c r="AA2" s="12"/>
    </row>
    <row r="3" spans="1:27" ht="30" customHeight="1">
      <c r="A3" s="26" t="s">
        <v>9</v>
      </c>
      <c r="B3" s="27" t="s">
        <v>10</v>
      </c>
      <c r="C3" s="27" t="s">
        <v>11</v>
      </c>
      <c r="D3" s="26" t="s">
        <v>12</v>
      </c>
      <c r="E3" s="26" t="s">
        <v>13</v>
      </c>
      <c r="F3" s="28" t="s">
        <v>14</v>
      </c>
      <c r="G3" s="28" t="s">
        <v>15</v>
      </c>
      <c r="H3" s="29" t="s">
        <v>16</v>
      </c>
      <c r="I3" s="30"/>
      <c r="J3" s="31" t="s">
        <v>17</v>
      </c>
      <c r="K3" s="28" t="s">
        <v>18</v>
      </c>
      <c r="L3" s="28" t="s">
        <v>19</v>
      </c>
      <c r="M3" s="28" t="s">
        <v>18</v>
      </c>
      <c r="N3" s="29" t="s">
        <v>20</v>
      </c>
      <c r="O3" s="32"/>
      <c r="P3" s="33" t="s">
        <v>21</v>
      </c>
      <c r="Q3" s="26" t="s">
        <v>9</v>
      </c>
      <c r="R3" s="27" t="s">
        <v>10</v>
      </c>
      <c r="S3" s="34" t="s">
        <v>22</v>
      </c>
      <c r="T3" s="34" t="s">
        <v>23</v>
      </c>
      <c r="U3" s="34" t="s">
        <v>24</v>
      </c>
      <c r="V3" s="34" t="s">
        <v>25</v>
      </c>
      <c r="W3" s="26" t="s">
        <v>26</v>
      </c>
      <c r="X3" s="26" t="s">
        <v>27</v>
      </c>
      <c r="Y3" s="26" t="s">
        <v>28</v>
      </c>
      <c r="Z3" s="26" t="s">
        <v>27</v>
      </c>
      <c r="AA3" s="26" t="s">
        <v>29</v>
      </c>
    </row>
    <row r="4" spans="1:27" s="44" customFormat="1" ht="12.75">
      <c r="A4" s="35">
        <v>10</v>
      </c>
      <c r="B4" s="36" t="s">
        <v>30</v>
      </c>
      <c r="C4" s="36" t="s">
        <v>31</v>
      </c>
      <c r="D4" s="35">
        <v>1973</v>
      </c>
      <c r="E4" s="35">
        <v>50089131</v>
      </c>
      <c r="F4" s="37"/>
      <c r="G4" s="37"/>
      <c r="H4" s="38"/>
      <c r="I4" s="39"/>
      <c r="J4" s="40">
        <v>287</v>
      </c>
      <c r="K4" s="37">
        <v>1</v>
      </c>
      <c r="L4" s="37">
        <v>285</v>
      </c>
      <c r="M4" s="37">
        <v>1</v>
      </c>
      <c r="N4" s="38">
        <f aca="true" t="shared" si="0" ref="N4:N11">L4+J4</f>
        <v>572</v>
      </c>
      <c r="O4" s="41"/>
      <c r="P4" s="42">
        <v>1</v>
      </c>
      <c r="Q4" s="35">
        <v>10</v>
      </c>
      <c r="R4" s="36" t="s">
        <v>30</v>
      </c>
      <c r="S4" s="36" t="s">
        <v>31</v>
      </c>
      <c r="T4" s="36" t="s">
        <v>32</v>
      </c>
      <c r="U4" s="36" t="s">
        <v>33</v>
      </c>
      <c r="V4" s="36" t="s">
        <v>34</v>
      </c>
      <c r="W4" s="35">
        <v>849</v>
      </c>
      <c r="X4" s="43">
        <v>1</v>
      </c>
      <c r="Y4" s="43">
        <v>847</v>
      </c>
      <c r="Z4" s="43"/>
      <c r="AA4" s="43">
        <f aca="true" t="shared" si="1" ref="AA4:AA5">Y4+W4</f>
        <v>1696</v>
      </c>
    </row>
    <row r="5" spans="1:27" s="44" customFormat="1" ht="12.75">
      <c r="A5" s="45">
        <v>10</v>
      </c>
      <c r="B5" s="46" t="s">
        <v>30</v>
      </c>
      <c r="C5" s="46" t="s">
        <v>34</v>
      </c>
      <c r="D5" s="45">
        <v>1963</v>
      </c>
      <c r="E5" s="45">
        <v>96659474</v>
      </c>
      <c r="F5" s="47"/>
      <c r="G5" s="47"/>
      <c r="H5" s="48"/>
      <c r="I5" s="30"/>
      <c r="J5" s="49">
        <v>281</v>
      </c>
      <c r="K5" s="47">
        <v>1</v>
      </c>
      <c r="L5" s="47">
        <v>289</v>
      </c>
      <c r="M5" s="47">
        <v>1</v>
      </c>
      <c r="N5" s="48">
        <f t="shared" si="0"/>
        <v>570</v>
      </c>
      <c r="O5" s="41"/>
      <c r="P5" s="50"/>
      <c r="Q5" s="51">
        <v>8</v>
      </c>
      <c r="R5" s="52" t="s">
        <v>35</v>
      </c>
      <c r="S5" s="53" t="s">
        <v>36</v>
      </c>
      <c r="T5" s="53" t="s">
        <v>37</v>
      </c>
      <c r="U5" s="53" t="s">
        <v>38</v>
      </c>
      <c r="V5" s="53" t="s">
        <v>39</v>
      </c>
      <c r="W5" s="51">
        <v>813</v>
      </c>
      <c r="X5" s="51"/>
      <c r="Y5" s="51"/>
      <c r="Z5" s="51"/>
      <c r="AA5" s="51">
        <f t="shared" si="1"/>
        <v>813</v>
      </c>
    </row>
    <row r="6" spans="1:27" s="44" customFormat="1" ht="12.75">
      <c r="A6" s="35">
        <v>10</v>
      </c>
      <c r="B6" s="36" t="s">
        <v>40</v>
      </c>
      <c r="C6" s="36" t="s">
        <v>41</v>
      </c>
      <c r="D6" s="35">
        <v>1992</v>
      </c>
      <c r="E6" s="35">
        <v>66544704</v>
      </c>
      <c r="F6" s="37"/>
      <c r="G6" s="54"/>
      <c r="H6" s="38"/>
      <c r="I6" s="30"/>
      <c r="J6" s="55">
        <v>282</v>
      </c>
      <c r="K6" s="37"/>
      <c r="L6" s="37">
        <v>279</v>
      </c>
      <c r="M6" s="37"/>
      <c r="N6" s="38">
        <f t="shared" si="0"/>
        <v>561</v>
      </c>
      <c r="O6" s="41">
        <v>94</v>
      </c>
      <c r="P6" s="56"/>
      <c r="Q6" s="56"/>
      <c r="R6" s="57"/>
      <c r="S6" s="58"/>
      <c r="T6" s="58"/>
      <c r="U6" s="58"/>
      <c r="V6" s="58"/>
      <c r="W6" s="56"/>
      <c r="X6" s="56"/>
      <c r="Y6" s="56"/>
      <c r="Z6" s="56"/>
      <c r="AA6" s="56"/>
    </row>
    <row r="7" spans="1:27" s="44" customFormat="1" ht="12.75">
      <c r="A7" s="37">
        <v>52</v>
      </c>
      <c r="B7" s="59" t="s">
        <v>42</v>
      </c>
      <c r="C7" s="60" t="s">
        <v>43</v>
      </c>
      <c r="D7" s="37">
        <v>1998</v>
      </c>
      <c r="E7" s="37">
        <v>66645396</v>
      </c>
      <c r="F7" s="37"/>
      <c r="G7" s="37"/>
      <c r="H7" s="38"/>
      <c r="I7" s="30"/>
      <c r="J7" s="50">
        <v>286</v>
      </c>
      <c r="K7" s="37"/>
      <c r="L7" s="37">
        <v>272</v>
      </c>
      <c r="M7" s="37"/>
      <c r="N7" s="38">
        <f t="shared" si="0"/>
        <v>558</v>
      </c>
      <c r="O7" s="41">
        <v>91</v>
      </c>
      <c r="P7" s="56"/>
      <c r="Q7" s="56"/>
      <c r="R7" s="57"/>
      <c r="S7" s="58"/>
      <c r="T7" s="58"/>
      <c r="U7" s="58"/>
      <c r="V7" s="58"/>
      <c r="W7" s="56"/>
      <c r="X7" s="56"/>
      <c r="Y7" s="56"/>
      <c r="Z7" s="56"/>
      <c r="AA7" s="56"/>
    </row>
    <row r="8" spans="1:27" s="44" customFormat="1" ht="12.75">
      <c r="A8" s="43">
        <v>8</v>
      </c>
      <c r="B8" s="60" t="s">
        <v>44</v>
      </c>
      <c r="C8" s="60" t="s">
        <v>45</v>
      </c>
      <c r="D8" s="43">
        <v>1968</v>
      </c>
      <c r="E8" s="43">
        <v>20022449</v>
      </c>
      <c r="F8" s="43">
        <v>277</v>
      </c>
      <c r="G8" s="43">
        <v>282</v>
      </c>
      <c r="H8" s="61">
        <f>G8+F8</f>
        <v>559</v>
      </c>
      <c r="I8" s="30"/>
      <c r="J8" s="50">
        <v>276</v>
      </c>
      <c r="K8" s="43"/>
      <c r="L8" s="43">
        <v>279</v>
      </c>
      <c r="M8" s="43"/>
      <c r="N8" s="61">
        <f t="shared" si="0"/>
        <v>555</v>
      </c>
      <c r="O8" s="41">
        <v>95</v>
      </c>
      <c r="P8" s="56"/>
      <c r="Q8" s="56"/>
      <c r="R8" s="57"/>
      <c r="S8" s="58"/>
      <c r="T8" s="58"/>
      <c r="U8" s="58"/>
      <c r="V8" s="58"/>
      <c r="W8" s="56"/>
      <c r="X8" s="56"/>
      <c r="Y8" s="56"/>
      <c r="Z8" s="56"/>
      <c r="AA8" s="56"/>
    </row>
    <row r="9" spans="1:27" s="44" customFormat="1" ht="12.75">
      <c r="A9" s="35">
        <v>10</v>
      </c>
      <c r="B9" s="36" t="s">
        <v>30</v>
      </c>
      <c r="C9" s="36" t="s">
        <v>32</v>
      </c>
      <c r="D9" s="35">
        <v>1958</v>
      </c>
      <c r="E9" s="35">
        <v>96660458</v>
      </c>
      <c r="F9" s="37"/>
      <c r="G9" s="37"/>
      <c r="H9" s="38"/>
      <c r="I9" s="30"/>
      <c r="J9" s="55">
        <v>281</v>
      </c>
      <c r="K9" s="37">
        <v>1</v>
      </c>
      <c r="L9" s="37">
        <v>273</v>
      </c>
      <c r="M9" s="37">
        <v>1</v>
      </c>
      <c r="N9" s="38">
        <f t="shared" si="0"/>
        <v>554</v>
      </c>
      <c r="O9" s="41"/>
      <c r="P9" s="56"/>
      <c r="Q9" s="56"/>
      <c r="R9" s="57"/>
      <c r="S9" s="58"/>
      <c r="T9" s="58"/>
      <c r="U9" s="58"/>
      <c r="V9" s="58"/>
      <c r="W9" s="56"/>
      <c r="X9" s="56"/>
      <c r="Y9" s="56"/>
      <c r="Z9" s="56"/>
      <c r="AA9" s="56"/>
    </row>
    <row r="10" spans="1:27" ht="12.75">
      <c r="A10" s="43">
        <v>8</v>
      </c>
      <c r="B10" s="60" t="s">
        <v>46</v>
      </c>
      <c r="C10" s="60" t="s">
        <v>47</v>
      </c>
      <c r="D10" s="43">
        <v>1996</v>
      </c>
      <c r="E10" s="43">
        <v>30146837</v>
      </c>
      <c r="F10" s="43"/>
      <c r="G10" s="43"/>
      <c r="H10" s="61"/>
      <c r="I10" s="30"/>
      <c r="J10" s="50">
        <v>283</v>
      </c>
      <c r="K10" s="43"/>
      <c r="L10" s="43">
        <v>271</v>
      </c>
      <c r="M10" s="43"/>
      <c r="N10" s="61">
        <f t="shared" si="0"/>
        <v>554</v>
      </c>
      <c r="O10" s="41">
        <v>93</v>
      </c>
      <c r="P10" s="62"/>
      <c r="Q10" s="62"/>
      <c r="R10" s="63"/>
      <c r="S10" s="64"/>
      <c r="T10" s="64"/>
      <c r="U10" s="64"/>
      <c r="V10" s="64"/>
      <c r="W10" s="62"/>
      <c r="X10" s="62"/>
      <c r="Y10" s="62"/>
      <c r="Z10" s="62"/>
      <c r="AA10" s="62"/>
    </row>
    <row r="11" spans="1:27" ht="12.75">
      <c r="A11" s="43">
        <v>8</v>
      </c>
      <c r="B11" s="60" t="s">
        <v>35</v>
      </c>
      <c r="C11" s="60" t="s">
        <v>37</v>
      </c>
      <c r="D11" s="43">
        <v>1988</v>
      </c>
      <c r="E11" s="43">
        <v>48113634</v>
      </c>
      <c r="F11" s="43">
        <v>285</v>
      </c>
      <c r="G11" s="43">
        <v>273</v>
      </c>
      <c r="H11" s="61">
        <f>G11+F11</f>
        <v>558</v>
      </c>
      <c r="I11" s="30"/>
      <c r="J11" s="50">
        <v>277</v>
      </c>
      <c r="K11" s="43"/>
      <c r="L11" s="43">
        <v>271</v>
      </c>
      <c r="M11" s="43"/>
      <c r="N11" s="61">
        <f t="shared" si="0"/>
        <v>548</v>
      </c>
      <c r="O11" s="41">
        <v>92</v>
      </c>
      <c r="P11" s="62"/>
      <c r="Q11" s="62"/>
      <c r="R11" s="63"/>
      <c r="S11" s="64"/>
      <c r="T11" s="64"/>
      <c r="U11" s="64"/>
      <c r="V11" s="64"/>
      <c r="W11" s="62"/>
      <c r="X11" s="62"/>
      <c r="Y11" s="62"/>
      <c r="Z11" s="62"/>
      <c r="AA11" s="62"/>
    </row>
    <row r="12" spans="1:27" ht="12.75">
      <c r="A12" s="35">
        <v>10</v>
      </c>
      <c r="B12" s="36" t="s">
        <v>30</v>
      </c>
      <c r="C12" s="36" t="s">
        <v>48</v>
      </c>
      <c r="D12" s="35">
        <v>1985</v>
      </c>
      <c r="E12" s="35">
        <v>96661968</v>
      </c>
      <c r="F12" s="37"/>
      <c r="G12" s="37"/>
      <c r="H12" s="38"/>
      <c r="I12" s="30"/>
      <c r="J12" s="55">
        <v>265</v>
      </c>
      <c r="K12" s="37">
        <v>2</v>
      </c>
      <c r="L12" s="37">
        <v>280</v>
      </c>
      <c r="M12" s="37">
        <v>2</v>
      </c>
      <c r="N12" s="38">
        <f>J12+L12</f>
        <v>545</v>
      </c>
      <c r="O12" s="41"/>
      <c r="P12" s="62"/>
      <c r="Q12" s="62"/>
      <c r="R12" s="63"/>
      <c r="S12" s="64"/>
      <c r="T12" s="64"/>
      <c r="U12" s="64"/>
      <c r="V12" s="64"/>
      <c r="W12" s="62"/>
      <c r="X12" s="62"/>
      <c r="Y12" s="62"/>
      <c r="Z12" s="62"/>
      <c r="AA12" s="62"/>
    </row>
    <row r="13" spans="1:27" ht="12.75">
      <c r="A13" s="35">
        <v>10</v>
      </c>
      <c r="B13" s="36" t="s">
        <v>30</v>
      </c>
      <c r="C13" s="36" t="s">
        <v>33</v>
      </c>
      <c r="D13" s="35">
        <v>1961</v>
      </c>
      <c r="E13" s="35">
        <v>61007052</v>
      </c>
      <c r="F13" s="37"/>
      <c r="G13" s="37"/>
      <c r="H13" s="38"/>
      <c r="I13" s="30"/>
      <c r="J13" s="55">
        <v>271</v>
      </c>
      <c r="K13" s="37">
        <v>1</v>
      </c>
      <c r="L13" s="37">
        <v>267</v>
      </c>
      <c r="M13" s="37">
        <v>1</v>
      </c>
      <c r="N13" s="38">
        <f aca="true" t="shared" si="2" ref="N13:N18">L13+J13</f>
        <v>538</v>
      </c>
      <c r="O13" s="41"/>
      <c r="P13" s="62"/>
      <c r="Q13" s="62"/>
      <c r="R13" s="63"/>
      <c r="S13" s="64"/>
      <c r="T13" s="64"/>
      <c r="U13" s="64"/>
      <c r="V13" s="64"/>
      <c r="W13" s="62"/>
      <c r="X13" s="62"/>
      <c r="Y13" s="62"/>
      <c r="Z13" s="62"/>
      <c r="AA13" s="62"/>
    </row>
    <row r="14" spans="1:27" ht="12.75">
      <c r="A14" s="43">
        <v>8</v>
      </c>
      <c r="B14" s="60" t="s">
        <v>35</v>
      </c>
      <c r="C14" s="60" t="s">
        <v>38</v>
      </c>
      <c r="D14" s="43">
        <v>1961</v>
      </c>
      <c r="E14" s="43">
        <v>3043583</v>
      </c>
      <c r="F14" s="43"/>
      <c r="G14" s="43"/>
      <c r="H14" s="61"/>
      <c r="I14" s="30"/>
      <c r="J14" s="50">
        <v>266</v>
      </c>
      <c r="K14" s="43"/>
      <c r="L14" s="43">
        <v>272</v>
      </c>
      <c r="M14" s="43"/>
      <c r="N14" s="61">
        <f t="shared" si="2"/>
        <v>538</v>
      </c>
      <c r="O14" s="41">
        <v>89</v>
      </c>
      <c r="P14" s="62"/>
      <c r="Q14" s="62"/>
      <c r="R14" s="63"/>
      <c r="S14" s="64"/>
      <c r="T14" s="64"/>
      <c r="U14" s="64"/>
      <c r="V14" s="64"/>
      <c r="W14" s="62"/>
      <c r="X14" s="62"/>
      <c r="Y14" s="62"/>
      <c r="Z14" s="62"/>
      <c r="AA14" s="62"/>
    </row>
    <row r="15" spans="1:27" ht="12.75">
      <c r="A15" s="65">
        <v>52</v>
      </c>
      <c r="B15" s="66" t="s">
        <v>49</v>
      </c>
      <c r="C15" s="67" t="s">
        <v>50</v>
      </c>
      <c r="D15" s="65">
        <v>1955</v>
      </c>
      <c r="E15" s="65">
        <v>20233275</v>
      </c>
      <c r="F15" s="65"/>
      <c r="G15" s="65"/>
      <c r="H15" s="68"/>
      <c r="I15" s="30"/>
      <c r="J15" s="69">
        <v>280</v>
      </c>
      <c r="K15" s="65"/>
      <c r="L15" s="65"/>
      <c r="M15" s="65"/>
      <c r="N15" s="68">
        <f t="shared" si="2"/>
        <v>280</v>
      </c>
      <c r="O15" s="41"/>
      <c r="P15" s="62"/>
      <c r="Q15" s="62"/>
      <c r="R15" s="63"/>
      <c r="S15" s="64"/>
      <c r="T15" s="64"/>
      <c r="U15" s="64"/>
      <c r="V15" s="64"/>
      <c r="W15" s="62"/>
      <c r="X15" s="62"/>
      <c r="Y15" s="62"/>
      <c r="Z15" s="62"/>
      <c r="AA15" s="62"/>
    </row>
    <row r="16" spans="1:27" ht="12.75">
      <c r="A16" s="37">
        <v>52</v>
      </c>
      <c r="B16" s="60" t="s">
        <v>49</v>
      </c>
      <c r="C16" s="60" t="s">
        <v>51</v>
      </c>
      <c r="D16" s="37">
        <v>1983</v>
      </c>
      <c r="E16" s="37">
        <v>66645137</v>
      </c>
      <c r="F16" s="37"/>
      <c r="G16" s="37"/>
      <c r="H16" s="38"/>
      <c r="I16" s="30"/>
      <c r="J16" s="50">
        <v>271</v>
      </c>
      <c r="K16" s="37"/>
      <c r="L16" s="37"/>
      <c r="M16" s="37"/>
      <c r="N16" s="38">
        <f t="shared" si="2"/>
        <v>271</v>
      </c>
      <c r="O16" s="41"/>
      <c r="P16" s="62"/>
      <c r="Q16" s="62"/>
      <c r="R16" s="63"/>
      <c r="S16" s="64"/>
      <c r="T16" s="64"/>
      <c r="U16" s="64"/>
      <c r="V16" s="64"/>
      <c r="W16" s="62"/>
      <c r="X16" s="62"/>
      <c r="Y16" s="62"/>
      <c r="Z16" s="62"/>
      <c r="AA16" s="62"/>
    </row>
    <row r="17" spans="1:27" ht="12.75">
      <c r="A17" s="43">
        <v>8</v>
      </c>
      <c r="B17" s="60" t="s">
        <v>35</v>
      </c>
      <c r="C17" s="60" t="s">
        <v>36</v>
      </c>
      <c r="D17" s="43">
        <v>1985</v>
      </c>
      <c r="E17" s="43">
        <v>65698977</v>
      </c>
      <c r="F17" s="43">
        <v>276</v>
      </c>
      <c r="G17" s="43">
        <v>276</v>
      </c>
      <c r="H17" s="61">
        <f>G17+F17</f>
        <v>552</v>
      </c>
      <c r="I17" s="30"/>
      <c r="J17" s="50">
        <v>270</v>
      </c>
      <c r="K17" s="43"/>
      <c r="L17" s="43">
        <v>0</v>
      </c>
      <c r="M17" s="43"/>
      <c r="N17" s="61">
        <f t="shared" si="2"/>
        <v>270</v>
      </c>
      <c r="O17" s="41"/>
      <c r="P17" s="62"/>
      <c r="Q17" s="62"/>
      <c r="R17" s="63"/>
      <c r="S17" s="64"/>
      <c r="T17" s="64"/>
      <c r="U17" s="64"/>
      <c r="V17" s="64"/>
      <c r="W17" s="62"/>
      <c r="X17" s="62"/>
      <c r="Y17" s="62"/>
      <c r="Z17" s="62"/>
      <c r="AA17" s="62"/>
    </row>
    <row r="18" spans="1:27" ht="12.75">
      <c r="A18" s="43">
        <v>8</v>
      </c>
      <c r="B18" s="70" t="s">
        <v>35</v>
      </c>
      <c r="C18" s="60" t="s">
        <v>39</v>
      </c>
      <c r="D18" s="43">
        <v>1980</v>
      </c>
      <c r="E18" s="43">
        <v>46175915</v>
      </c>
      <c r="F18" s="43"/>
      <c r="G18" s="43"/>
      <c r="H18" s="61"/>
      <c r="I18" s="71"/>
      <c r="J18" s="50">
        <v>0</v>
      </c>
      <c r="K18" s="43"/>
      <c r="L18" s="43"/>
      <c r="M18" s="43"/>
      <c r="N18" s="61">
        <f t="shared" si="2"/>
        <v>0</v>
      </c>
      <c r="O18" s="72"/>
      <c r="P18" s="62"/>
      <c r="Q18" s="62"/>
      <c r="R18" s="63"/>
      <c r="S18" s="64"/>
      <c r="T18" s="64"/>
      <c r="U18" s="64"/>
      <c r="V18" s="64"/>
      <c r="W18" s="62"/>
      <c r="X18" s="62"/>
      <c r="Y18" s="62"/>
      <c r="Z18" s="62"/>
      <c r="AA18" s="62"/>
    </row>
    <row r="19" spans="1:27" ht="12.75">
      <c r="A19" s="62"/>
      <c r="B19" s="63"/>
      <c r="C19" s="63"/>
      <c r="D19" s="62"/>
      <c r="E19" s="62"/>
      <c r="F19" s="62"/>
      <c r="G19" s="62"/>
      <c r="H19" s="62"/>
      <c r="I19" s="73"/>
      <c r="J19" s="74"/>
      <c r="K19" s="62"/>
      <c r="L19" s="62"/>
      <c r="M19" s="62"/>
      <c r="N19" s="62"/>
      <c r="O19" s="75"/>
      <c r="P19" s="62"/>
      <c r="Q19" s="62"/>
      <c r="R19" s="63"/>
      <c r="S19" s="64"/>
      <c r="T19" s="64"/>
      <c r="U19" s="64"/>
      <c r="V19" s="64"/>
      <c r="W19" s="62"/>
      <c r="X19" s="62"/>
      <c r="Y19" s="62"/>
      <c r="Z19" s="62"/>
      <c r="AA19" s="62"/>
    </row>
    <row r="20" spans="1:27" ht="12.75">
      <c r="A20" s="62"/>
      <c r="B20" s="63"/>
      <c r="C20" s="63"/>
      <c r="D20" s="62"/>
      <c r="E20" s="62"/>
      <c r="F20" s="62"/>
      <c r="G20" s="62"/>
      <c r="H20" s="62"/>
      <c r="I20" s="73"/>
      <c r="J20" s="74"/>
      <c r="K20" s="62"/>
      <c r="L20" s="62"/>
      <c r="M20" s="62"/>
      <c r="N20" s="62"/>
      <c r="O20" s="75"/>
      <c r="P20" s="62"/>
      <c r="Q20" s="62"/>
      <c r="R20" s="63"/>
      <c r="S20" s="64"/>
      <c r="T20" s="64"/>
      <c r="U20" s="64"/>
      <c r="V20" s="64"/>
      <c r="W20" s="62"/>
      <c r="X20" s="62"/>
      <c r="Y20" s="62"/>
      <c r="Z20" s="62"/>
      <c r="AA20" s="62"/>
    </row>
    <row r="21" spans="1:27" ht="12.75">
      <c r="A21" s="62"/>
      <c r="B21" s="63"/>
      <c r="C21" s="63"/>
      <c r="D21" s="62"/>
      <c r="E21" s="62"/>
      <c r="F21" s="62"/>
      <c r="G21" s="62"/>
      <c r="H21" s="62"/>
      <c r="I21" s="73"/>
      <c r="J21" s="62"/>
      <c r="K21" s="62"/>
      <c r="L21" s="62"/>
      <c r="M21" s="62"/>
      <c r="N21" s="62"/>
      <c r="O21" s="75"/>
      <c r="P21" s="62"/>
      <c r="Q21" s="62"/>
      <c r="R21" s="63"/>
      <c r="S21" s="64"/>
      <c r="T21" s="64"/>
      <c r="U21" s="64"/>
      <c r="V21" s="64"/>
      <c r="W21" s="62"/>
      <c r="X21" s="62"/>
      <c r="Y21" s="62"/>
      <c r="Z21" s="62"/>
      <c r="AA21" s="62"/>
    </row>
    <row r="22" spans="1:27" ht="12.75">
      <c r="A22" s="62"/>
      <c r="B22" s="63"/>
      <c r="C22" s="63"/>
      <c r="D22" s="62"/>
      <c r="E22" s="62"/>
      <c r="F22" s="62"/>
      <c r="G22" s="62"/>
      <c r="H22" s="62"/>
      <c r="I22" s="73"/>
      <c r="J22" s="62"/>
      <c r="K22" s="62"/>
      <c r="L22" s="62"/>
      <c r="M22" s="62"/>
      <c r="N22" s="62"/>
      <c r="O22" s="75"/>
      <c r="P22" s="62"/>
      <c r="Q22" s="62"/>
      <c r="R22" s="63"/>
      <c r="S22" s="64"/>
      <c r="T22" s="64"/>
      <c r="U22" s="64"/>
      <c r="V22" s="64"/>
      <c r="W22" s="62"/>
      <c r="X22" s="62"/>
      <c r="Y22" s="62"/>
      <c r="Z22" s="62"/>
      <c r="AA22" s="62"/>
    </row>
    <row r="23" spans="1:27" ht="12.75">
      <c r="A23" s="62"/>
      <c r="B23" s="63"/>
      <c r="C23" s="63"/>
      <c r="D23" s="62"/>
      <c r="E23" s="62"/>
      <c r="F23" s="62"/>
      <c r="G23" s="62"/>
      <c r="H23" s="62"/>
      <c r="I23" s="73"/>
      <c r="J23" s="62"/>
      <c r="K23" s="62"/>
      <c r="L23" s="62"/>
      <c r="M23" s="62"/>
      <c r="N23" s="62"/>
      <c r="O23" s="75"/>
      <c r="P23" s="62"/>
      <c r="Q23" s="62"/>
      <c r="R23" s="63"/>
      <c r="S23" s="64"/>
      <c r="T23" s="64"/>
      <c r="U23" s="64"/>
      <c r="V23" s="64"/>
      <c r="W23" s="62"/>
      <c r="X23" s="62"/>
      <c r="Y23" s="62"/>
      <c r="Z23" s="62"/>
      <c r="AA23" s="62"/>
    </row>
    <row r="24" spans="1:27" ht="12.75">
      <c r="A24" s="62"/>
      <c r="B24" s="63"/>
      <c r="C24" s="63"/>
      <c r="D24" s="62"/>
      <c r="E24" s="62"/>
      <c r="F24" s="62"/>
      <c r="G24" s="62"/>
      <c r="H24" s="62"/>
      <c r="I24" s="73"/>
      <c r="J24" s="62"/>
      <c r="K24" s="62"/>
      <c r="L24" s="62"/>
      <c r="M24" s="62"/>
      <c r="N24" s="62"/>
      <c r="O24" s="75"/>
      <c r="P24" s="62"/>
      <c r="Q24" s="62"/>
      <c r="R24" s="63"/>
      <c r="S24" s="64"/>
      <c r="T24" s="64"/>
      <c r="U24" s="64"/>
      <c r="V24" s="64"/>
      <c r="W24" s="62"/>
      <c r="X24" s="62"/>
      <c r="Y24" s="62"/>
      <c r="Z24" s="62"/>
      <c r="AA24" s="62"/>
    </row>
    <row r="25" spans="1:27" ht="12.75">
      <c r="A25" s="62"/>
      <c r="B25" s="63"/>
      <c r="C25" s="63"/>
      <c r="D25" s="62"/>
      <c r="E25" s="62"/>
      <c r="F25" s="62"/>
      <c r="G25" s="62"/>
      <c r="H25" s="62"/>
      <c r="I25" s="73"/>
      <c r="J25" s="62"/>
      <c r="K25" s="62"/>
      <c r="L25" s="62"/>
      <c r="M25" s="62"/>
      <c r="N25" s="62"/>
      <c r="O25" s="75"/>
      <c r="P25" s="62"/>
      <c r="Q25" s="62"/>
      <c r="R25" s="63"/>
      <c r="S25" s="64"/>
      <c r="T25" s="64"/>
      <c r="U25" s="64"/>
      <c r="V25" s="64"/>
      <c r="W25" s="62"/>
      <c r="X25" s="62"/>
      <c r="Y25" s="62"/>
      <c r="Z25" s="62"/>
      <c r="AA25" s="62"/>
    </row>
    <row r="26" spans="1:27" ht="12.75">
      <c r="A26" s="62"/>
      <c r="B26" s="63"/>
      <c r="C26" s="63"/>
      <c r="D26" s="62"/>
      <c r="E26" s="62"/>
      <c r="F26" s="62"/>
      <c r="G26" s="62"/>
      <c r="H26" s="62"/>
      <c r="I26" s="73"/>
      <c r="J26" s="62"/>
      <c r="K26" s="62"/>
      <c r="L26" s="62"/>
      <c r="M26" s="62"/>
      <c r="N26" s="62"/>
      <c r="O26" s="75"/>
      <c r="P26" s="62"/>
      <c r="Q26" s="62"/>
      <c r="R26" s="63"/>
      <c r="S26" s="64"/>
      <c r="T26" s="64"/>
      <c r="U26" s="64"/>
      <c r="V26" s="64"/>
      <c r="W26" s="62"/>
      <c r="X26" s="62"/>
      <c r="Y26" s="62"/>
      <c r="Z26" s="62"/>
      <c r="AA26" s="62"/>
    </row>
    <row r="27" spans="1:27" ht="12.75">
      <c r="A27" s="62"/>
      <c r="B27" s="63"/>
      <c r="C27" s="63"/>
      <c r="D27" s="62"/>
      <c r="E27" s="62"/>
      <c r="F27" s="62"/>
      <c r="G27" s="62"/>
      <c r="H27" s="62"/>
      <c r="I27" s="73"/>
      <c r="J27" s="62"/>
      <c r="K27" s="62"/>
      <c r="L27" s="62"/>
      <c r="M27" s="62"/>
      <c r="N27" s="62"/>
      <c r="O27" s="75"/>
      <c r="P27" s="62"/>
      <c r="Q27" s="62"/>
      <c r="R27" s="63"/>
      <c r="S27" s="64"/>
      <c r="T27" s="64"/>
      <c r="U27" s="64"/>
      <c r="V27" s="64"/>
      <c r="W27" s="62"/>
      <c r="X27" s="62"/>
      <c r="Y27" s="62"/>
      <c r="Z27" s="62"/>
      <c r="AA27" s="62"/>
    </row>
    <row r="28" spans="1:27" ht="12.75">
      <c r="A28" s="62"/>
      <c r="B28" s="63"/>
      <c r="C28" s="63"/>
      <c r="D28" s="62"/>
      <c r="E28" s="62"/>
      <c r="F28" s="62"/>
      <c r="G28" s="62"/>
      <c r="H28" s="62"/>
      <c r="I28" s="73"/>
      <c r="J28" s="62"/>
      <c r="K28" s="62"/>
      <c r="L28" s="62"/>
      <c r="M28" s="62"/>
      <c r="N28" s="62"/>
      <c r="O28" s="75"/>
      <c r="P28" s="62"/>
      <c r="Q28" s="62"/>
      <c r="R28" s="63"/>
      <c r="S28" s="64"/>
      <c r="T28" s="64"/>
      <c r="U28" s="64"/>
      <c r="V28" s="64"/>
      <c r="W28" s="62"/>
      <c r="X28" s="62"/>
      <c r="Y28" s="62"/>
      <c r="Z28" s="62"/>
      <c r="AA28" s="62"/>
    </row>
    <row r="29" spans="1:27" ht="12.75">
      <c r="A29" s="62"/>
      <c r="B29" s="63"/>
      <c r="C29" s="63"/>
      <c r="D29" s="62"/>
      <c r="E29" s="62"/>
      <c r="F29" s="62"/>
      <c r="G29" s="62"/>
      <c r="H29" s="62"/>
      <c r="I29" s="73"/>
      <c r="J29" s="62"/>
      <c r="K29" s="62"/>
      <c r="L29" s="62"/>
      <c r="M29" s="62"/>
      <c r="N29" s="62"/>
      <c r="O29" s="75"/>
      <c r="P29" s="62"/>
      <c r="Q29" s="62"/>
      <c r="R29" s="63"/>
      <c r="S29" s="64"/>
      <c r="T29" s="64"/>
      <c r="U29" s="64"/>
      <c r="V29" s="64"/>
      <c r="W29" s="62"/>
      <c r="X29" s="62"/>
      <c r="Y29" s="62"/>
      <c r="Z29" s="62"/>
      <c r="AA29" s="62"/>
    </row>
    <row r="30" spans="1:27" ht="12.75">
      <c r="A30" s="62"/>
      <c r="B30" s="63"/>
      <c r="C30" s="63"/>
      <c r="D30" s="62"/>
      <c r="E30" s="62"/>
      <c r="F30" s="62"/>
      <c r="G30" s="62"/>
      <c r="H30" s="62"/>
      <c r="I30" s="73"/>
      <c r="J30" s="62"/>
      <c r="K30" s="62"/>
      <c r="L30" s="62"/>
      <c r="M30" s="62"/>
      <c r="N30" s="62"/>
      <c r="O30" s="75"/>
      <c r="P30" s="62"/>
      <c r="Q30" s="62"/>
      <c r="R30" s="63"/>
      <c r="S30" s="64"/>
      <c r="T30" s="64"/>
      <c r="U30" s="64"/>
      <c r="V30" s="64"/>
      <c r="W30" s="62"/>
      <c r="X30" s="62"/>
      <c r="Y30" s="62"/>
      <c r="Z30" s="62"/>
      <c r="AA30" s="62"/>
    </row>
    <row r="31" spans="1:27" ht="12.75">
      <c r="A31" s="62"/>
      <c r="B31" s="63"/>
      <c r="C31" s="63"/>
      <c r="D31" s="62"/>
      <c r="E31" s="62"/>
      <c r="F31" s="62"/>
      <c r="G31" s="62"/>
      <c r="H31" s="62"/>
      <c r="I31" s="76"/>
      <c r="J31" s="62"/>
      <c r="K31" s="62"/>
      <c r="L31" s="62"/>
      <c r="M31" s="62"/>
      <c r="N31" s="62"/>
      <c r="O31" s="75"/>
      <c r="P31" s="62"/>
      <c r="Q31" s="62"/>
      <c r="R31" s="63"/>
      <c r="S31" s="64"/>
      <c r="T31" s="64"/>
      <c r="U31" s="64"/>
      <c r="V31" s="64"/>
      <c r="W31" s="62"/>
      <c r="X31" s="62"/>
      <c r="Y31" s="62"/>
      <c r="Z31" s="62"/>
      <c r="AA31" s="62"/>
    </row>
  </sheetData>
  <sheetProtection selectLockedCells="1" selectUnlockedCells="1"/>
  <mergeCells count="6">
    <mergeCell ref="A1:B1"/>
    <mergeCell ref="D1:E1"/>
    <mergeCell ref="F1:N1"/>
    <mergeCell ref="D2:E2"/>
    <mergeCell ref="F2:H2"/>
    <mergeCell ref="T2:U2"/>
  </mergeCells>
  <printOptions/>
  <pageMargins left="0.3902777777777778" right="0.4597222222222222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4"/>
  <sheetViews>
    <sheetView workbookViewId="0" topLeftCell="A1">
      <selection activeCell="P9" sqref="P9"/>
    </sheetView>
  </sheetViews>
  <sheetFormatPr defaultColWidth="11.421875" defaultRowHeight="12.75"/>
  <cols>
    <col min="1" max="1" width="4.7109375" style="1" customWidth="1"/>
    <col min="2" max="2" width="25.7109375" style="2" customWidth="1"/>
    <col min="3" max="3" width="33.00390625" style="2" customWidth="1"/>
    <col min="4" max="4" width="10.8515625" style="1" customWidth="1"/>
    <col min="5" max="5" width="10.57421875" style="1" customWidth="1"/>
    <col min="6" max="7" width="9.57421875" style="1" customWidth="1"/>
    <col min="8" max="8" width="6.7109375" style="1" customWidth="1"/>
    <col min="9" max="9" width="1.7109375" style="0" customWidth="1"/>
    <col min="10" max="10" width="7.7109375" style="1" customWidth="1"/>
    <col min="11" max="11" width="3.140625" style="1" customWidth="1"/>
    <col min="12" max="12" width="7.7109375" style="1" customWidth="1"/>
    <col min="13" max="13" width="3.140625" style="1" customWidth="1"/>
    <col min="14" max="14" width="6.57421875" style="1" customWidth="1"/>
    <col min="15" max="15" width="0" style="0" hidden="1" customWidth="1"/>
    <col min="16" max="16" width="3.140625" style="3" customWidth="1"/>
    <col min="17" max="17" width="6.8515625" style="1" customWidth="1"/>
    <col min="18" max="18" width="4.57421875" style="1" customWidth="1"/>
    <col min="19" max="19" width="17.8515625" style="4" customWidth="1"/>
    <col min="20" max="23" width="20.7109375" style="4" customWidth="1"/>
    <col min="24" max="24" width="6.28125" style="1" customWidth="1"/>
    <col min="25" max="25" width="3.140625" style="1" customWidth="1"/>
    <col min="26" max="26" width="6.28125" style="1" customWidth="1"/>
    <col min="27" max="27" width="3.140625" style="1" customWidth="1"/>
    <col min="28" max="28" width="6.28125" style="1" customWidth="1"/>
  </cols>
  <sheetData>
    <row r="1" spans="1:28" ht="25.5" customHeight="1">
      <c r="A1" s="5" t="s">
        <v>0</v>
      </c>
      <c r="B1" s="5"/>
      <c r="C1" s="6" t="s">
        <v>206</v>
      </c>
      <c r="D1" s="15" t="s">
        <v>5</v>
      </c>
      <c r="E1" s="15"/>
      <c r="F1" s="8" t="s">
        <v>2</v>
      </c>
      <c r="G1" s="8"/>
      <c r="H1" s="8"/>
      <c r="I1" s="8"/>
      <c r="J1" s="8"/>
      <c r="K1" s="8"/>
      <c r="L1" s="8"/>
      <c r="M1" s="8"/>
      <c r="N1" s="8"/>
      <c r="O1" s="147"/>
      <c r="P1" s="9"/>
      <c r="Q1" s="99" t="s">
        <v>207</v>
      </c>
      <c r="R1" s="99"/>
      <c r="S1" s="99"/>
      <c r="T1" s="99"/>
      <c r="U1" s="99"/>
      <c r="V1" s="11" t="s">
        <v>4</v>
      </c>
      <c r="W1" s="120"/>
      <c r="X1" s="121"/>
      <c r="Y1" s="121"/>
      <c r="Z1" s="121"/>
      <c r="AA1" s="121"/>
      <c r="AB1" s="121"/>
    </row>
    <row r="2" spans="1:28" ht="18.75" customHeight="1">
      <c r="A2" s="78"/>
      <c r="B2" s="79"/>
      <c r="C2" s="6" t="s">
        <v>208</v>
      </c>
      <c r="D2" s="121"/>
      <c r="E2" s="121"/>
      <c r="F2" s="16" t="s">
        <v>6</v>
      </c>
      <c r="G2" s="16"/>
      <c r="H2" s="16"/>
      <c r="I2" s="17"/>
      <c r="J2" s="18"/>
      <c r="K2" s="19"/>
      <c r="L2" s="16" t="s">
        <v>7</v>
      </c>
      <c r="M2" s="20"/>
      <c r="N2" s="18"/>
      <c r="O2" s="147"/>
      <c r="P2" s="9"/>
      <c r="Q2" s="21"/>
      <c r="R2" s="22" t="s">
        <v>8</v>
      </c>
      <c r="S2" s="107"/>
      <c r="T2" s="120"/>
      <c r="U2" s="120"/>
      <c r="V2" s="120"/>
      <c r="W2" s="120"/>
      <c r="X2" s="121"/>
      <c r="Y2" s="121"/>
      <c r="Z2" s="121"/>
      <c r="AA2" s="121"/>
      <c r="AB2" s="121"/>
    </row>
    <row r="3" spans="1:28" ht="42" customHeight="1">
      <c r="A3" s="26" t="s">
        <v>9</v>
      </c>
      <c r="B3" s="27" t="s">
        <v>10</v>
      </c>
      <c r="C3" s="27" t="s">
        <v>11</v>
      </c>
      <c r="D3" s="26" t="s">
        <v>209</v>
      </c>
      <c r="E3" s="26" t="s">
        <v>13</v>
      </c>
      <c r="F3" s="28" t="s">
        <v>14</v>
      </c>
      <c r="G3" s="28" t="s">
        <v>15</v>
      </c>
      <c r="H3" s="29" t="s">
        <v>16</v>
      </c>
      <c r="I3" s="39"/>
      <c r="J3" s="31" t="s">
        <v>17</v>
      </c>
      <c r="K3" s="28" t="s">
        <v>18</v>
      </c>
      <c r="L3" s="28" t="s">
        <v>19</v>
      </c>
      <c r="M3" s="28" t="s">
        <v>18</v>
      </c>
      <c r="N3" s="28" t="s">
        <v>20</v>
      </c>
      <c r="O3" s="150"/>
      <c r="P3" s="32"/>
      <c r="Q3" s="33" t="s">
        <v>21</v>
      </c>
      <c r="R3" s="26" t="s">
        <v>9</v>
      </c>
      <c r="S3" s="34" t="s">
        <v>10</v>
      </c>
      <c r="T3" s="34" t="s">
        <v>22</v>
      </c>
      <c r="U3" s="34" t="s">
        <v>23</v>
      </c>
      <c r="V3" s="34" t="s">
        <v>24</v>
      </c>
      <c r="W3" s="34" t="s">
        <v>25</v>
      </c>
      <c r="X3" s="26" t="s">
        <v>26</v>
      </c>
      <c r="Y3" s="26" t="s">
        <v>27</v>
      </c>
      <c r="Z3" s="26" t="s">
        <v>28</v>
      </c>
      <c r="AA3" s="26" t="s">
        <v>27</v>
      </c>
      <c r="AB3" s="26" t="s">
        <v>29</v>
      </c>
    </row>
    <row r="4" spans="1:28" s="44" customFormat="1" ht="12.75">
      <c r="A4" s="37">
        <v>10</v>
      </c>
      <c r="B4" s="59" t="s">
        <v>30</v>
      </c>
      <c r="C4" s="60" t="s">
        <v>32</v>
      </c>
      <c r="D4" s="37">
        <v>1958</v>
      </c>
      <c r="E4" s="37">
        <v>96600458</v>
      </c>
      <c r="F4" s="37"/>
      <c r="G4" s="37"/>
      <c r="H4" s="38">
        <f aca="true" t="shared" si="0" ref="H4:H26">G4+F4</f>
        <v>0</v>
      </c>
      <c r="I4" s="30"/>
      <c r="J4" s="55">
        <v>286</v>
      </c>
      <c r="K4" s="37"/>
      <c r="L4" s="37">
        <v>289</v>
      </c>
      <c r="M4" s="37"/>
      <c r="N4" s="37">
        <f aca="true" t="shared" si="1" ref="N4:N26">L4+J4</f>
        <v>575</v>
      </c>
      <c r="P4" s="41"/>
      <c r="Q4" s="42">
        <v>1</v>
      </c>
      <c r="R4" s="51">
        <v>8</v>
      </c>
      <c r="S4" s="53" t="s">
        <v>35</v>
      </c>
      <c r="T4" s="70" t="s">
        <v>176</v>
      </c>
      <c r="U4" s="70" t="s">
        <v>143</v>
      </c>
      <c r="V4" s="70" t="s">
        <v>100</v>
      </c>
      <c r="W4" s="70" t="s">
        <v>177</v>
      </c>
      <c r="X4" s="51">
        <v>804</v>
      </c>
      <c r="Y4" s="51"/>
      <c r="Z4" s="51">
        <v>803</v>
      </c>
      <c r="AA4" s="51"/>
      <c r="AB4" s="51">
        <f aca="true" t="shared" si="2" ref="AB4:AB7">Z4+X4</f>
        <v>1607</v>
      </c>
    </row>
    <row r="5" spans="1:28" s="44" customFormat="1" ht="12.75">
      <c r="A5" s="37">
        <v>10</v>
      </c>
      <c r="B5" s="59" t="s">
        <v>30</v>
      </c>
      <c r="C5" s="60" t="s">
        <v>68</v>
      </c>
      <c r="D5" s="37">
        <v>1956</v>
      </c>
      <c r="E5" s="37">
        <v>45161413</v>
      </c>
      <c r="F5" s="47"/>
      <c r="G5" s="47"/>
      <c r="H5" s="48">
        <f t="shared" si="0"/>
        <v>0</v>
      </c>
      <c r="I5" s="30"/>
      <c r="J5" s="49">
        <v>279</v>
      </c>
      <c r="K5" s="47"/>
      <c r="L5" s="47">
        <v>277</v>
      </c>
      <c r="M5" s="47"/>
      <c r="N5" s="47">
        <f t="shared" si="1"/>
        <v>556</v>
      </c>
      <c r="P5" s="41"/>
      <c r="Q5" s="50">
        <v>2</v>
      </c>
      <c r="R5" s="43">
        <v>8</v>
      </c>
      <c r="S5" s="70" t="s">
        <v>166</v>
      </c>
      <c r="T5" s="60" t="s">
        <v>210</v>
      </c>
      <c r="U5" s="60" t="s">
        <v>211</v>
      </c>
      <c r="V5" s="60" t="s">
        <v>212</v>
      </c>
      <c r="W5" s="60" t="s">
        <v>213</v>
      </c>
      <c r="X5" s="43">
        <v>764</v>
      </c>
      <c r="Y5" s="43"/>
      <c r="Z5" s="43">
        <v>795</v>
      </c>
      <c r="AA5" s="43"/>
      <c r="AB5" s="43">
        <f t="shared" si="2"/>
        <v>1559</v>
      </c>
    </row>
    <row r="6" spans="1:29" s="44" customFormat="1" ht="12.75">
      <c r="A6" s="43">
        <v>8</v>
      </c>
      <c r="B6" s="60" t="s">
        <v>114</v>
      </c>
      <c r="C6" s="60" t="s">
        <v>118</v>
      </c>
      <c r="D6" s="43">
        <v>1956</v>
      </c>
      <c r="E6" s="43">
        <v>66735720</v>
      </c>
      <c r="F6" s="43"/>
      <c r="G6" s="43"/>
      <c r="H6" s="61">
        <f t="shared" si="0"/>
        <v>0</v>
      </c>
      <c r="I6" s="30"/>
      <c r="J6" s="50">
        <v>282</v>
      </c>
      <c r="K6" s="43"/>
      <c r="L6" s="43">
        <v>269</v>
      </c>
      <c r="M6" s="43"/>
      <c r="N6" s="43">
        <f t="shared" si="1"/>
        <v>551</v>
      </c>
      <c r="P6" s="41">
        <v>88</v>
      </c>
      <c r="Q6" s="50">
        <v>3</v>
      </c>
      <c r="R6" s="43">
        <v>8</v>
      </c>
      <c r="S6" s="70" t="s">
        <v>114</v>
      </c>
      <c r="T6" s="60" t="s">
        <v>118</v>
      </c>
      <c r="U6" s="60" t="s">
        <v>193</v>
      </c>
      <c r="V6" s="60" t="s">
        <v>122</v>
      </c>
      <c r="W6" s="70" t="s">
        <v>67</v>
      </c>
      <c r="X6" s="43">
        <v>781</v>
      </c>
      <c r="Y6" s="43"/>
      <c r="Z6" s="43">
        <v>767</v>
      </c>
      <c r="AA6" s="43"/>
      <c r="AB6" s="43">
        <f t="shared" si="2"/>
        <v>1548</v>
      </c>
      <c r="AC6" s="159"/>
    </row>
    <row r="7" spans="1:29" s="44" customFormat="1" ht="12.75">
      <c r="A7" s="43">
        <v>8</v>
      </c>
      <c r="B7" s="60" t="s">
        <v>81</v>
      </c>
      <c r="C7" s="60" t="s">
        <v>90</v>
      </c>
      <c r="D7" s="43">
        <v>1955</v>
      </c>
      <c r="E7" s="43">
        <v>5016631</v>
      </c>
      <c r="F7" s="43"/>
      <c r="G7" s="88"/>
      <c r="H7" s="61">
        <f t="shared" si="0"/>
        <v>0</v>
      </c>
      <c r="I7" s="30"/>
      <c r="J7" s="50">
        <v>273</v>
      </c>
      <c r="K7" s="43"/>
      <c r="L7" s="43">
        <v>276</v>
      </c>
      <c r="M7" s="43"/>
      <c r="N7" s="43">
        <f t="shared" si="1"/>
        <v>549</v>
      </c>
      <c r="P7" s="41"/>
      <c r="Q7" s="50"/>
      <c r="R7" s="43">
        <v>8</v>
      </c>
      <c r="S7" s="70" t="s">
        <v>46</v>
      </c>
      <c r="T7" s="60" t="s">
        <v>123</v>
      </c>
      <c r="U7" s="60" t="s">
        <v>125</v>
      </c>
      <c r="V7" s="60" t="s">
        <v>214</v>
      </c>
      <c r="W7" s="60" t="s">
        <v>67</v>
      </c>
      <c r="X7" s="43">
        <v>764</v>
      </c>
      <c r="Y7" s="43"/>
      <c r="Z7" s="43"/>
      <c r="AA7" s="43"/>
      <c r="AB7" s="43">
        <f t="shared" si="2"/>
        <v>764</v>
      </c>
      <c r="AC7" s="159"/>
    </row>
    <row r="8" spans="1:28" s="44" customFormat="1" ht="12.75">
      <c r="A8" s="43">
        <v>8</v>
      </c>
      <c r="B8" s="60" t="s">
        <v>35</v>
      </c>
      <c r="C8" s="60" t="s">
        <v>100</v>
      </c>
      <c r="D8" s="43">
        <v>1958</v>
      </c>
      <c r="E8" s="43">
        <v>66736775</v>
      </c>
      <c r="F8" s="43"/>
      <c r="G8" s="43"/>
      <c r="H8" s="61">
        <f t="shared" si="0"/>
        <v>0</v>
      </c>
      <c r="I8" s="30"/>
      <c r="J8" s="50">
        <v>275</v>
      </c>
      <c r="K8" s="43"/>
      <c r="L8" s="43">
        <v>273</v>
      </c>
      <c r="M8" s="43"/>
      <c r="N8" s="43">
        <f t="shared" si="1"/>
        <v>548</v>
      </c>
      <c r="P8" s="41">
        <v>90</v>
      </c>
      <c r="Q8" s="56"/>
      <c r="R8" s="56"/>
      <c r="S8" s="58"/>
      <c r="T8" s="57"/>
      <c r="U8" s="58"/>
      <c r="V8" s="58"/>
      <c r="W8" s="58"/>
      <c r="X8" s="56"/>
      <c r="Y8" s="56"/>
      <c r="Z8" s="56"/>
      <c r="AA8" s="56"/>
      <c r="AB8" s="56"/>
    </row>
    <row r="9" spans="1:28" s="44" customFormat="1" ht="12.75">
      <c r="A9" s="43">
        <v>8</v>
      </c>
      <c r="B9" s="60" t="s">
        <v>63</v>
      </c>
      <c r="C9" s="60" t="s">
        <v>91</v>
      </c>
      <c r="D9" s="43">
        <v>1954</v>
      </c>
      <c r="E9" s="88">
        <v>55032973</v>
      </c>
      <c r="F9" s="43"/>
      <c r="G9" s="43"/>
      <c r="H9" s="61">
        <f t="shared" si="0"/>
        <v>0</v>
      </c>
      <c r="I9" s="30"/>
      <c r="J9" s="50">
        <v>271</v>
      </c>
      <c r="K9" s="43"/>
      <c r="L9" s="43">
        <v>273</v>
      </c>
      <c r="M9" s="43"/>
      <c r="N9" s="43">
        <f t="shared" si="1"/>
        <v>544</v>
      </c>
      <c r="P9" s="41">
        <v>92</v>
      </c>
      <c r="Q9" s="56"/>
      <c r="R9" s="56"/>
      <c r="S9" s="58"/>
      <c r="T9" s="57"/>
      <c r="U9" s="58"/>
      <c r="V9" s="58"/>
      <c r="W9" s="58"/>
      <c r="X9" s="56"/>
      <c r="Y9" s="56"/>
      <c r="Z9" s="56"/>
      <c r="AA9" s="56"/>
      <c r="AB9" s="56"/>
    </row>
    <row r="10" spans="1:28" s="44" customFormat="1" ht="12.75">
      <c r="A10" s="43">
        <v>8</v>
      </c>
      <c r="B10" s="60" t="s">
        <v>63</v>
      </c>
      <c r="C10" s="60" t="s">
        <v>154</v>
      </c>
      <c r="D10" s="43">
        <v>1951</v>
      </c>
      <c r="E10" s="43">
        <v>66739300</v>
      </c>
      <c r="F10" s="43"/>
      <c r="G10" s="43"/>
      <c r="H10" s="61">
        <f t="shared" si="0"/>
        <v>0</v>
      </c>
      <c r="I10" s="30"/>
      <c r="J10" s="50">
        <v>264</v>
      </c>
      <c r="K10" s="43"/>
      <c r="L10" s="43">
        <v>271</v>
      </c>
      <c r="M10" s="43"/>
      <c r="N10" s="43">
        <f t="shared" si="1"/>
        <v>535</v>
      </c>
      <c r="P10" s="41"/>
      <c r="Q10" s="56"/>
      <c r="R10" s="56"/>
      <c r="S10" s="58"/>
      <c r="T10" s="58"/>
      <c r="U10" s="58"/>
      <c r="V10" s="58"/>
      <c r="W10" s="58"/>
      <c r="X10" s="56"/>
      <c r="Y10" s="56"/>
      <c r="Z10" s="56"/>
      <c r="AA10" s="56"/>
      <c r="AB10" s="56"/>
    </row>
    <row r="11" spans="1:28" s="44" customFormat="1" ht="12.75">
      <c r="A11" s="43">
        <v>8</v>
      </c>
      <c r="B11" s="60" t="s">
        <v>35</v>
      </c>
      <c r="C11" s="60" t="s">
        <v>143</v>
      </c>
      <c r="D11" s="43">
        <v>1948</v>
      </c>
      <c r="E11" s="43">
        <v>45189986</v>
      </c>
      <c r="F11" s="43"/>
      <c r="G11" s="43"/>
      <c r="H11" s="61">
        <f t="shared" si="0"/>
        <v>0</v>
      </c>
      <c r="I11" s="30"/>
      <c r="J11" s="50">
        <v>271</v>
      </c>
      <c r="K11" s="43"/>
      <c r="L11" s="43">
        <v>261</v>
      </c>
      <c r="M11" s="43"/>
      <c r="N11" s="43">
        <f t="shared" si="1"/>
        <v>532</v>
      </c>
      <c r="P11" s="41">
        <v>87</v>
      </c>
      <c r="Q11" s="56"/>
      <c r="R11" s="56"/>
      <c r="S11" s="58"/>
      <c r="T11" s="58"/>
      <c r="U11" s="58"/>
      <c r="V11" s="58"/>
      <c r="W11" s="58"/>
      <c r="X11" s="56"/>
      <c r="Y11" s="56"/>
      <c r="Z11" s="56"/>
      <c r="AA11" s="56"/>
      <c r="AB11" s="56"/>
    </row>
    <row r="12" spans="1:28" s="44" customFormat="1" ht="12.75">
      <c r="A12" s="43">
        <v>8</v>
      </c>
      <c r="B12" s="60" t="s">
        <v>166</v>
      </c>
      <c r="C12" s="60" t="s">
        <v>211</v>
      </c>
      <c r="D12" s="43">
        <v>1958</v>
      </c>
      <c r="E12" s="43">
        <v>66733945</v>
      </c>
      <c r="F12" s="43"/>
      <c r="G12" s="43"/>
      <c r="H12" s="61">
        <f t="shared" si="0"/>
        <v>0</v>
      </c>
      <c r="I12" s="30"/>
      <c r="J12" s="50">
        <v>259</v>
      </c>
      <c r="K12" s="43"/>
      <c r="L12" s="43">
        <v>270</v>
      </c>
      <c r="M12" s="43"/>
      <c r="N12" s="43">
        <f t="shared" si="1"/>
        <v>529</v>
      </c>
      <c r="P12" s="41"/>
      <c r="Q12" s="56"/>
      <c r="R12" s="56"/>
      <c r="S12" s="58"/>
      <c r="T12" s="58"/>
      <c r="U12" s="58"/>
      <c r="V12" s="58"/>
      <c r="W12" s="58"/>
      <c r="X12" s="56"/>
      <c r="Y12" s="56"/>
      <c r="Z12" s="56"/>
      <c r="AA12" s="56"/>
      <c r="AB12" s="56"/>
    </row>
    <row r="13" spans="1:28" s="44" customFormat="1" ht="12.75">
      <c r="A13" s="43">
        <v>8</v>
      </c>
      <c r="B13" s="60" t="s">
        <v>35</v>
      </c>
      <c r="C13" s="60" t="s">
        <v>176</v>
      </c>
      <c r="D13" s="43">
        <v>1957</v>
      </c>
      <c r="E13" s="43">
        <v>45189476</v>
      </c>
      <c r="F13" s="43"/>
      <c r="G13" s="43"/>
      <c r="H13" s="61">
        <f t="shared" si="0"/>
        <v>0</v>
      </c>
      <c r="I13" s="30"/>
      <c r="J13" s="50">
        <v>258</v>
      </c>
      <c r="K13" s="43"/>
      <c r="L13" s="43">
        <v>269</v>
      </c>
      <c r="M13" s="43"/>
      <c r="N13" s="43">
        <f t="shared" si="1"/>
        <v>527</v>
      </c>
      <c r="P13" s="41">
        <v>89</v>
      </c>
      <c r="Q13" s="56"/>
      <c r="R13" s="56"/>
      <c r="S13" s="58"/>
      <c r="T13" s="58"/>
      <c r="U13" s="58"/>
      <c r="V13" s="58"/>
      <c r="W13" s="58"/>
      <c r="X13" s="56"/>
      <c r="Y13" s="56"/>
      <c r="Z13" s="56"/>
      <c r="AA13" s="56"/>
      <c r="AB13" s="56"/>
    </row>
    <row r="14" spans="1:28" s="44" customFormat="1" ht="12.75">
      <c r="A14" s="43">
        <v>8</v>
      </c>
      <c r="B14" s="60" t="s">
        <v>58</v>
      </c>
      <c r="C14" s="60" t="s">
        <v>120</v>
      </c>
      <c r="D14" s="43">
        <v>1953</v>
      </c>
      <c r="E14" s="43">
        <v>20424</v>
      </c>
      <c r="F14" s="43"/>
      <c r="G14" s="43"/>
      <c r="H14" s="61">
        <f t="shared" si="0"/>
        <v>0</v>
      </c>
      <c r="I14" s="30"/>
      <c r="J14" s="50">
        <v>264</v>
      </c>
      <c r="K14" s="43"/>
      <c r="L14" s="43">
        <v>262</v>
      </c>
      <c r="M14" s="43"/>
      <c r="N14" s="43">
        <f t="shared" si="1"/>
        <v>526</v>
      </c>
      <c r="P14" s="41"/>
      <c r="Q14" s="56"/>
      <c r="R14" s="56"/>
      <c r="S14" s="58"/>
      <c r="T14" s="58"/>
      <c r="U14" s="58"/>
      <c r="V14" s="58"/>
      <c r="W14" s="58"/>
      <c r="X14" s="56"/>
      <c r="Y14" s="56"/>
      <c r="Z14" s="56"/>
      <c r="AA14" s="56"/>
      <c r="AB14" s="56"/>
    </row>
    <row r="15" spans="1:28" s="44" customFormat="1" ht="12.75">
      <c r="A15" s="43">
        <v>8</v>
      </c>
      <c r="B15" s="60" t="s">
        <v>166</v>
      </c>
      <c r="C15" s="60" t="s">
        <v>210</v>
      </c>
      <c r="D15" s="43">
        <v>1951</v>
      </c>
      <c r="E15" s="43">
        <v>3043679</v>
      </c>
      <c r="F15" s="43"/>
      <c r="G15" s="43"/>
      <c r="H15" s="61">
        <f t="shared" si="0"/>
        <v>0</v>
      </c>
      <c r="I15" s="30"/>
      <c r="J15" s="50">
        <v>254</v>
      </c>
      <c r="K15" s="43"/>
      <c r="L15" s="43">
        <v>261</v>
      </c>
      <c r="M15" s="43"/>
      <c r="N15" s="43">
        <f t="shared" si="1"/>
        <v>515</v>
      </c>
      <c r="P15" s="41">
        <v>88</v>
      </c>
      <c r="Q15" s="56"/>
      <c r="R15" s="56"/>
      <c r="S15" s="58"/>
      <c r="T15" s="58"/>
      <c r="U15" s="58"/>
      <c r="V15" s="58"/>
      <c r="W15" s="58"/>
      <c r="X15" s="56"/>
      <c r="Y15" s="56"/>
      <c r="Z15" s="56"/>
      <c r="AA15" s="56"/>
      <c r="AB15" s="56"/>
    </row>
    <row r="16" spans="1:28" s="44" customFormat="1" ht="12.75">
      <c r="A16" s="43">
        <v>8</v>
      </c>
      <c r="B16" s="60" t="s">
        <v>166</v>
      </c>
      <c r="C16" s="60" t="s">
        <v>213</v>
      </c>
      <c r="D16" s="43">
        <v>1954</v>
      </c>
      <c r="E16" s="43">
        <v>43167994</v>
      </c>
      <c r="F16" s="43"/>
      <c r="G16" s="43"/>
      <c r="H16" s="61">
        <f t="shared" si="0"/>
        <v>0</v>
      </c>
      <c r="I16" s="30"/>
      <c r="J16" s="50">
        <v>251</v>
      </c>
      <c r="K16" s="43"/>
      <c r="L16" s="43">
        <v>264</v>
      </c>
      <c r="M16" s="43"/>
      <c r="N16" s="43">
        <f t="shared" si="1"/>
        <v>515</v>
      </c>
      <c r="P16" s="41"/>
      <c r="Q16" s="56"/>
      <c r="R16" s="56"/>
      <c r="S16" s="58"/>
      <c r="T16" s="58"/>
      <c r="U16" s="58"/>
      <c r="V16" s="58"/>
      <c r="W16" s="58"/>
      <c r="X16" s="56"/>
      <c r="Y16" s="56"/>
      <c r="Z16" s="56"/>
      <c r="AA16" s="56"/>
      <c r="AB16" s="56"/>
    </row>
    <row r="17" spans="1:28" s="44" customFormat="1" ht="12.75">
      <c r="A17" s="43">
        <v>8</v>
      </c>
      <c r="B17" s="60" t="s">
        <v>46</v>
      </c>
      <c r="C17" s="60" t="s">
        <v>123</v>
      </c>
      <c r="D17" s="43">
        <v>1950</v>
      </c>
      <c r="E17" s="43">
        <v>66736862</v>
      </c>
      <c r="F17" s="43"/>
      <c r="G17" s="43"/>
      <c r="H17" s="61">
        <f t="shared" si="0"/>
        <v>0</v>
      </c>
      <c r="I17" s="30"/>
      <c r="J17" s="50">
        <v>257</v>
      </c>
      <c r="K17" s="43"/>
      <c r="L17" s="43">
        <v>249</v>
      </c>
      <c r="M17" s="43"/>
      <c r="N17" s="43">
        <f t="shared" si="1"/>
        <v>506</v>
      </c>
      <c r="P17" s="41"/>
      <c r="Q17" s="56"/>
      <c r="R17" s="56"/>
      <c r="S17" s="58"/>
      <c r="T17" s="58"/>
      <c r="U17" s="58"/>
      <c r="V17" s="58"/>
      <c r="W17" s="58"/>
      <c r="X17" s="56"/>
      <c r="Y17" s="56"/>
      <c r="Z17" s="56"/>
      <c r="AA17" s="56"/>
      <c r="AB17" s="56"/>
    </row>
    <row r="18" spans="1:28" s="44" customFormat="1" ht="12.75">
      <c r="A18" s="43">
        <v>8</v>
      </c>
      <c r="B18" s="60" t="s">
        <v>114</v>
      </c>
      <c r="C18" s="60" t="s">
        <v>193</v>
      </c>
      <c r="D18" s="43">
        <v>1951</v>
      </c>
      <c r="E18" s="43">
        <v>66736080</v>
      </c>
      <c r="F18" s="43"/>
      <c r="G18" s="43"/>
      <c r="H18" s="61">
        <f t="shared" si="0"/>
        <v>0</v>
      </c>
      <c r="I18" s="30"/>
      <c r="J18" s="50">
        <v>250</v>
      </c>
      <c r="K18" s="43"/>
      <c r="L18" s="43">
        <v>254</v>
      </c>
      <c r="M18" s="43"/>
      <c r="N18" s="43">
        <f t="shared" si="1"/>
        <v>504</v>
      </c>
      <c r="P18" s="41"/>
      <c r="Q18" s="56"/>
      <c r="R18" s="56"/>
      <c r="S18" s="58"/>
      <c r="T18" s="58"/>
      <c r="U18" s="58"/>
      <c r="V18" s="58"/>
      <c r="W18" s="58"/>
      <c r="X18" s="56"/>
      <c r="Y18" s="56"/>
      <c r="Z18" s="56"/>
      <c r="AA18" s="56"/>
      <c r="AB18" s="56"/>
    </row>
    <row r="19" spans="1:28" s="44" customFormat="1" ht="12.75">
      <c r="A19" s="43">
        <v>8</v>
      </c>
      <c r="B19" s="60" t="s">
        <v>35</v>
      </c>
      <c r="C19" s="60" t="s">
        <v>177</v>
      </c>
      <c r="D19" s="43">
        <v>1948</v>
      </c>
      <c r="E19" s="43">
        <v>20428</v>
      </c>
      <c r="F19" s="43"/>
      <c r="G19" s="43"/>
      <c r="H19" s="61">
        <f t="shared" si="0"/>
        <v>0</v>
      </c>
      <c r="I19" s="30"/>
      <c r="J19" s="50">
        <v>247</v>
      </c>
      <c r="K19" s="43"/>
      <c r="L19" s="43">
        <v>248</v>
      </c>
      <c r="M19" s="43"/>
      <c r="N19" s="43">
        <f t="shared" si="1"/>
        <v>495</v>
      </c>
      <c r="P19" s="41"/>
      <c r="Q19" s="56"/>
      <c r="R19" s="56"/>
      <c r="S19" s="58"/>
      <c r="T19" s="58"/>
      <c r="U19" s="58"/>
      <c r="V19" s="58"/>
      <c r="W19" s="58"/>
      <c r="X19" s="56"/>
      <c r="Y19" s="56"/>
      <c r="Z19" s="56"/>
      <c r="AA19" s="56"/>
      <c r="AB19" s="56"/>
    </row>
    <row r="20" spans="1:28" s="44" customFormat="1" ht="12.75">
      <c r="A20" s="43">
        <v>8</v>
      </c>
      <c r="B20" s="60" t="s">
        <v>114</v>
      </c>
      <c r="C20" s="60" t="s">
        <v>122</v>
      </c>
      <c r="D20" s="43">
        <v>1945</v>
      </c>
      <c r="E20" s="43">
        <v>47090136</v>
      </c>
      <c r="F20" s="43"/>
      <c r="G20" s="43"/>
      <c r="H20" s="61">
        <f t="shared" si="0"/>
        <v>0</v>
      </c>
      <c r="I20" s="30"/>
      <c r="J20" s="50">
        <v>249</v>
      </c>
      <c r="K20" s="43"/>
      <c r="L20" s="43">
        <v>244</v>
      </c>
      <c r="M20" s="43"/>
      <c r="N20" s="43">
        <f t="shared" si="1"/>
        <v>493</v>
      </c>
      <c r="P20" s="41"/>
      <c r="Q20" s="56"/>
      <c r="R20" s="56"/>
      <c r="S20" s="58"/>
      <c r="T20" s="58"/>
      <c r="U20" s="58"/>
      <c r="V20" s="58"/>
      <c r="W20" s="58"/>
      <c r="X20" s="56"/>
      <c r="Y20" s="56"/>
      <c r="Z20" s="56"/>
      <c r="AA20" s="56"/>
      <c r="AB20" s="56"/>
    </row>
    <row r="21" spans="1:28" s="44" customFormat="1" ht="12.75">
      <c r="A21" s="43">
        <v>8</v>
      </c>
      <c r="B21" s="60" t="s">
        <v>83</v>
      </c>
      <c r="C21" s="60" t="s">
        <v>199</v>
      </c>
      <c r="D21" s="43">
        <v>1947</v>
      </c>
      <c r="E21" s="43">
        <v>43167380</v>
      </c>
      <c r="F21" s="43"/>
      <c r="G21" s="43"/>
      <c r="H21" s="61">
        <f t="shared" si="0"/>
        <v>0</v>
      </c>
      <c r="I21" s="30"/>
      <c r="J21" s="50">
        <v>236</v>
      </c>
      <c r="K21" s="43"/>
      <c r="L21" s="43">
        <v>222</v>
      </c>
      <c r="M21" s="43"/>
      <c r="N21" s="43">
        <f t="shared" si="1"/>
        <v>458</v>
      </c>
      <c r="P21" s="41"/>
      <c r="Q21" s="56"/>
      <c r="R21" s="56"/>
      <c r="S21" s="58"/>
      <c r="T21" s="58"/>
      <c r="U21" s="58"/>
      <c r="V21" s="58"/>
      <c r="W21" s="58"/>
      <c r="X21" s="56"/>
      <c r="Y21" s="56"/>
      <c r="Z21" s="56"/>
      <c r="AA21" s="56"/>
      <c r="AB21" s="56"/>
    </row>
    <row r="22" spans="1:28" s="44" customFormat="1" ht="12.75">
      <c r="A22" s="43">
        <v>8</v>
      </c>
      <c r="B22" s="60" t="s">
        <v>166</v>
      </c>
      <c r="C22" s="60" t="s">
        <v>212</v>
      </c>
      <c r="D22" s="43">
        <v>1955</v>
      </c>
      <c r="E22" s="43">
        <v>66739409</v>
      </c>
      <c r="F22" s="43"/>
      <c r="G22" s="43"/>
      <c r="H22" s="61">
        <f t="shared" si="0"/>
        <v>0</v>
      </c>
      <c r="I22" s="30"/>
      <c r="J22" s="50">
        <v>230</v>
      </c>
      <c r="K22" s="43"/>
      <c r="L22" s="43">
        <v>223</v>
      </c>
      <c r="M22" s="43"/>
      <c r="N22" s="43">
        <f t="shared" si="1"/>
        <v>453</v>
      </c>
      <c r="P22" s="41"/>
      <c r="Q22" s="56"/>
      <c r="R22" s="56"/>
      <c r="S22" s="58"/>
      <c r="T22" s="58"/>
      <c r="U22" s="58"/>
      <c r="V22" s="58"/>
      <c r="W22" s="58"/>
      <c r="X22" s="56"/>
      <c r="Y22" s="56"/>
      <c r="Z22" s="56"/>
      <c r="AA22" s="56"/>
      <c r="AB22" s="56"/>
    </row>
    <row r="23" spans="1:28" s="44" customFormat="1" ht="12.75">
      <c r="A23" s="43">
        <v>8</v>
      </c>
      <c r="B23" s="60" t="s">
        <v>74</v>
      </c>
      <c r="C23" s="60" t="s">
        <v>78</v>
      </c>
      <c r="D23" s="43">
        <v>1954</v>
      </c>
      <c r="E23" s="43">
        <v>53156768</v>
      </c>
      <c r="F23" s="43"/>
      <c r="G23" s="43"/>
      <c r="H23" s="61">
        <f t="shared" si="0"/>
        <v>0</v>
      </c>
      <c r="I23" s="30"/>
      <c r="J23" s="50">
        <v>279</v>
      </c>
      <c r="K23" s="43"/>
      <c r="L23" s="43"/>
      <c r="M23" s="43"/>
      <c r="N23" s="43">
        <f t="shared" si="1"/>
        <v>279</v>
      </c>
      <c r="P23" s="41"/>
      <c r="Q23" s="56"/>
      <c r="R23" s="56"/>
      <c r="S23" s="58"/>
      <c r="T23" s="58"/>
      <c r="U23" s="58"/>
      <c r="V23" s="58"/>
      <c r="W23" s="58"/>
      <c r="X23" s="56"/>
      <c r="Y23" s="56"/>
      <c r="Z23" s="56"/>
      <c r="AA23" s="56"/>
      <c r="AB23" s="56"/>
    </row>
    <row r="24" spans="1:28" s="44" customFormat="1" ht="12.75">
      <c r="A24" s="43">
        <v>8</v>
      </c>
      <c r="B24" s="60" t="s">
        <v>46</v>
      </c>
      <c r="C24" s="60" t="s">
        <v>125</v>
      </c>
      <c r="D24" s="43">
        <v>1945</v>
      </c>
      <c r="E24" s="43">
        <v>20022743</v>
      </c>
      <c r="F24" s="43"/>
      <c r="G24" s="43"/>
      <c r="H24" s="61">
        <f t="shared" si="0"/>
        <v>0</v>
      </c>
      <c r="I24" s="30"/>
      <c r="J24" s="50">
        <v>264</v>
      </c>
      <c r="K24" s="43"/>
      <c r="L24" s="43"/>
      <c r="M24" s="43"/>
      <c r="N24" s="43">
        <f t="shared" si="1"/>
        <v>264</v>
      </c>
      <c r="P24" s="41"/>
      <c r="Q24" s="56"/>
      <c r="R24" s="56"/>
      <c r="S24" s="58"/>
      <c r="T24" s="58"/>
      <c r="U24" s="58"/>
      <c r="V24" s="58"/>
      <c r="W24" s="58"/>
      <c r="X24" s="56"/>
      <c r="Y24" s="56"/>
      <c r="Z24" s="56"/>
      <c r="AA24" s="56"/>
      <c r="AB24" s="56"/>
    </row>
    <row r="25" spans="1:28" ht="12.75">
      <c r="A25" s="43">
        <v>8</v>
      </c>
      <c r="B25" s="60" t="s">
        <v>46</v>
      </c>
      <c r="C25" s="60" t="s">
        <v>214</v>
      </c>
      <c r="D25" s="43">
        <v>1946</v>
      </c>
      <c r="E25" s="43">
        <v>5017280</v>
      </c>
      <c r="F25" s="43"/>
      <c r="G25" s="43"/>
      <c r="H25" s="61">
        <f t="shared" si="0"/>
        <v>0</v>
      </c>
      <c r="I25" s="30"/>
      <c r="J25" s="50">
        <v>243</v>
      </c>
      <c r="K25" s="43"/>
      <c r="L25" s="43"/>
      <c r="M25" s="43"/>
      <c r="N25" s="43">
        <f t="shared" si="1"/>
        <v>243</v>
      </c>
      <c r="P25" s="41"/>
      <c r="Q25" s="62"/>
      <c r="R25" s="62"/>
      <c r="S25" s="64"/>
      <c r="T25" s="64"/>
      <c r="U25" s="64"/>
      <c r="V25" s="64"/>
      <c r="W25" s="64"/>
      <c r="X25" s="62"/>
      <c r="Y25" s="62"/>
      <c r="Z25" s="62"/>
      <c r="AA25" s="62"/>
      <c r="AB25" s="62"/>
    </row>
    <row r="26" spans="1:28" ht="12.75">
      <c r="A26" s="43">
        <v>8</v>
      </c>
      <c r="B26" s="60" t="s">
        <v>81</v>
      </c>
      <c r="C26" s="60" t="s">
        <v>215</v>
      </c>
      <c r="D26" s="43">
        <v>1955</v>
      </c>
      <c r="E26" s="43">
        <v>5016746</v>
      </c>
      <c r="F26" s="43"/>
      <c r="G26" s="43"/>
      <c r="H26" s="61">
        <f t="shared" si="0"/>
        <v>0</v>
      </c>
      <c r="I26" s="71"/>
      <c r="J26" s="50">
        <v>237</v>
      </c>
      <c r="K26" s="43"/>
      <c r="L26" s="43">
        <v>0</v>
      </c>
      <c r="M26" s="43"/>
      <c r="N26" s="43">
        <f t="shared" si="1"/>
        <v>237</v>
      </c>
      <c r="P26" s="72"/>
      <c r="Q26" s="62"/>
      <c r="R26" s="62"/>
      <c r="S26" s="64"/>
      <c r="T26" s="64"/>
      <c r="U26" s="64"/>
      <c r="V26" s="64"/>
      <c r="W26" s="64"/>
      <c r="X26" s="62"/>
      <c r="Y26" s="62"/>
      <c r="Z26" s="62"/>
      <c r="AA26" s="62"/>
      <c r="AB26" s="62"/>
    </row>
    <row r="27" spans="1:35" ht="12.75">
      <c r="A27" s="124"/>
      <c r="B27" s="156"/>
      <c r="C27" s="156"/>
      <c r="D27" s="124"/>
      <c r="E27" s="124"/>
      <c r="F27" s="124"/>
      <c r="G27" s="124"/>
      <c r="H27" s="124"/>
      <c r="I27" s="76"/>
      <c r="J27" s="124"/>
      <c r="K27" s="124"/>
      <c r="L27" s="124"/>
      <c r="M27" s="124"/>
      <c r="N27" s="124"/>
      <c r="O27" s="73"/>
      <c r="P27" s="75"/>
      <c r="Q27" s="124"/>
      <c r="R27" s="124"/>
      <c r="S27" s="125"/>
      <c r="T27" s="125"/>
      <c r="U27" s="125"/>
      <c r="V27" s="125"/>
      <c r="W27" s="125"/>
      <c r="X27" s="124"/>
      <c r="Y27" s="124"/>
      <c r="Z27" s="124"/>
      <c r="AA27" s="124"/>
      <c r="AB27" s="124"/>
      <c r="AC27" s="73"/>
      <c r="AD27" s="73"/>
      <c r="AE27" s="73"/>
      <c r="AF27" s="73"/>
      <c r="AG27" s="73"/>
      <c r="AH27" s="73"/>
      <c r="AI27" s="73"/>
    </row>
    <row r="28" spans="1:35" ht="12.75">
      <c r="A28" s="124"/>
      <c r="B28" s="156"/>
      <c r="C28" s="156"/>
      <c r="D28" s="124"/>
      <c r="E28" s="124"/>
      <c r="F28" s="124"/>
      <c r="G28" s="124"/>
      <c r="H28" s="124"/>
      <c r="I28" s="76"/>
      <c r="J28" s="124"/>
      <c r="K28" s="124"/>
      <c r="L28" s="124"/>
      <c r="M28" s="124"/>
      <c r="N28" s="124"/>
      <c r="O28" s="73"/>
      <c r="P28" s="75"/>
      <c r="Q28" s="124"/>
      <c r="R28" s="124"/>
      <c r="S28" s="125"/>
      <c r="T28" s="125"/>
      <c r="U28" s="125"/>
      <c r="V28" s="125"/>
      <c r="W28" s="125"/>
      <c r="X28" s="124"/>
      <c r="Y28" s="124"/>
      <c r="Z28" s="124"/>
      <c r="AA28" s="124"/>
      <c r="AB28" s="124"/>
      <c r="AC28" s="73"/>
      <c r="AD28" s="73"/>
      <c r="AE28" s="73"/>
      <c r="AF28" s="73"/>
      <c r="AG28" s="73"/>
      <c r="AH28" s="73"/>
      <c r="AI28" s="73"/>
    </row>
    <row r="29" spans="1:35" ht="12.75">
      <c r="A29" s="124"/>
      <c r="B29" s="156"/>
      <c r="C29" s="156"/>
      <c r="D29" s="124"/>
      <c r="E29" s="124"/>
      <c r="F29" s="124"/>
      <c r="G29" s="124"/>
      <c r="H29" s="124"/>
      <c r="I29" s="76"/>
      <c r="J29" s="124"/>
      <c r="K29" s="124"/>
      <c r="L29" s="124"/>
      <c r="M29" s="124"/>
      <c r="N29" s="124"/>
      <c r="O29" s="73"/>
      <c r="P29" s="75"/>
      <c r="Q29" s="124"/>
      <c r="R29" s="124"/>
      <c r="S29" s="125"/>
      <c r="T29" s="125"/>
      <c r="U29" s="125"/>
      <c r="V29" s="125"/>
      <c r="W29" s="125"/>
      <c r="X29" s="124"/>
      <c r="Y29" s="124"/>
      <c r="Z29" s="124"/>
      <c r="AA29" s="124"/>
      <c r="AB29" s="124"/>
      <c r="AC29" s="73"/>
      <c r="AD29" s="73"/>
      <c r="AE29" s="73"/>
      <c r="AF29" s="73"/>
      <c r="AG29" s="73"/>
      <c r="AH29" s="73"/>
      <c r="AI29" s="73"/>
    </row>
    <row r="30" spans="1:35" ht="12.75">
      <c r="A30" s="124"/>
      <c r="B30" s="156"/>
      <c r="C30" s="156"/>
      <c r="D30" s="124"/>
      <c r="E30" s="124"/>
      <c r="F30" s="124"/>
      <c r="G30" s="124"/>
      <c r="H30" s="124"/>
      <c r="I30" s="76"/>
      <c r="J30" s="124"/>
      <c r="K30" s="124"/>
      <c r="L30" s="124"/>
      <c r="M30" s="124"/>
      <c r="N30" s="124"/>
      <c r="O30" s="73"/>
      <c r="P30" s="75"/>
      <c r="Q30" s="124"/>
      <c r="R30" s="124"/>
      <c r="S30" s="125"/>
      <c r="T30" s="125"/>
      <c r="U30" s="125"/>
      <c r="V30" s="125"/>
      <c r="W30" s="125"/>
      <c r="X30" s="124"/>
      <c r="Y30" s="124"/>
      <c r="Z30" s="124"/>
      <c r="AA30" s="124"/>
      <c r="AB30" s="124"/>
      <c r="AC30" s="73"/>
      <c r="AD30" s="73"/>
      <c r="AE30" s="73"/>
      <c r="AF30" s="73"/>
      <c r="AG30" s="73"/>
      <c r="AH30" s="73"/>
      <c r="AI30" s="73"/>
    </row>
    <row r="31" spans="1:35" ht="12.75">
      <c r="A31" s="126"/>
      <c r="B31" s="157"/>
      <c r="C31" s="157"/>
      <c r="D31" s="126"/>
      <c r="E31" s="126"/>
      <c r="F31" s="126"/>
      <c r="G31" s="126"/>
      <c r="H31" s="126"/>
      <c r="I31" s="73"/>
      <c r="J31" s="126"/>
      <c r="K31" s="126"/>
      <c r="L31" s="126"/>
      <c r="M31" s="126"/>
      <c r="N31" s="126"/>
      <c r="O31" s="73"/>
      <c r="P31" s="158"/>
      <c r="Q31" s="126"/>
      <c r="R31" s="126"/>
      <c r="S31" s="127"/>
      <c r="T31" s="127"/>
      <c r="U31" s="127"/>
      <c r="V31" s="127"/>
      <c r="W31" s="127"/>
      <c r="X31" s="126"/>
      <c r="Y31" s="126"/>
      <c r="Z31" s="126"/>
      <c r="AA31" s="126"/>
      <c r="AB31" s="126"/>
      <c r="AC31" s="73"/>
      <c r="AD31" s="73"/>
      <c r="AE31" s="73"/>
      <c r="AF31" s="73"/>
      <c r="AG31" s="73"/>
      <c r="AH31" s="73"/>
      <c r="AI31" s="73"/>
    </row>
    <row r="32" spans="1:35" ht="12.75">
      <c r="A32" s="126"/>
      <c r="B32" s="157"/>
      <c r="C32" s="157"/>
      <c r="D32" s="126"/>
      <c r="E32" s="126"/>
      <c r="F32" s="126"/>
      <c r="G32" s="126"/>
      <c r="H32" s="126"/>
      <c r="I32" s="73"/>
      <c r="J32" s="126"/>
      <c r="K32" s="126"/>
      <c r="L32" s="126"/>
      <c r="M32" s="126"/>
      <c r="N32" s="126"/>
      <c r="O32" s="73"/>
      <c r="P32" s="158"/>
      <c r="Q32" s="126"/>
      <c r="R32" s="126"/>
      <c r="S32" s="127"/>
      <c r="T32" s="127"/>
      <c r="U32" s="127"/>
      <c r="V32" s="127"/>
      <c r="W32" s="127"/>
      <c r="X32" s="126"/>
      <c r="Y32" s="126"/>
      <c r="Z32" s="126"/>
      <c r="AA32" s="126"/>
      <c r="AB32" s="126"/>
      <c r="AC32" s="73"/>
      <c r="AD32" s="73"/>
      <c r="AE32" s="73"/>
      <c r="AF32" s="73"/>
      <c r="AG32" s="73"/>
      <c r="AH32" s="73"/>
      <c r="AI32" s="73"/>
    </row>
    <row r="33" spans="1:35" ht="12.75">
      <c r="A33" s="126"/>
      <c r="B33" s="157"/>
      <c r="C33" s="157"/>
      <c r="D33" s="126"/>
      <c r="E33" s="126"/>
      <c r="F33" s="126"/>
      <c r="G33" s="126"/>
      <c r="H33" s="126"/>
      <c r="I33" s="73"/>
      <c r="J33" s="126"/>
      <c r="K33" s="126"/>
      <c r="L33" s="126"/>
      <c r="M33" s="126"/>
      <c r="N33" s="126"/>
      <c r="O33" s="73"/>
      <c r="P33" s="158"/>
      <c r="Q33" s="126"/>
      <c r="R33" s="126"/>
      <c r="S33" s="127"/>
      <c r="T33" s="127"/>
      <c r="U33" s="127"/>
      <c r="V33" s="127"/>
      <c r="W33" s="127"/>
      <c r="X33" s="126"/>
      <c r="Y33" s="126"/>
      <c r="Z33" s="126"/>
      <c r="AA33" s="126"/>
      <c r="AB33" s="126"/>
      <c r="AC33" s="73"/>
      <c r="AD33" s="73"/>
      <c r="AE33" s="73"/>
      <c r="AF33" s="73"/>
      <c r="AG33" s="73"/>
      <c r="AH33" s="73"/>
      <c r="AI33" s="73"/>
    </row>
    <row r="34" spans="1:35" ht="12.75">
      <c r="A34" s="126"/>
      <c r="B34" s="157"/>
      <c r="C34" s="157"/>
      <c r="D34" s="126"/>
      <c r="E34" s="126"/>
      <c r="F34" s="126"/>
      <c r="G34" s="126"/>
      <c r="H34" s="126"/>
      <c r="I34" s="73"/>
      <c r="J34" s="126"/>
      <c r="K34" s="126"/>
      <c r="L34" s="126"/>
      <c r="M34" s="126"/>
      <c r="N34" s="126"/>
      <c r="O34" s="73"/>
      <c r="P34" s="158"/>
      <c r="Q34" s="126"/>
      <c r="R34" s="126"/>
      <c r="S34" s="127"/>
      <c r="T34" s="127"/>
      <c r="U34" s="127"/>
      <c r="V34" s="127"/>
      <c r="W34" s="127"/>
      <c r="X34" s="126"/>
      <c r="Y34" s="126"/>
      <c r="Z34" s="126"/>
      <c r="AA34" s="126"/>
      <c r="AB34" s="126"/>
      <c r="AC34" s="73"/>
      <c r="AD34" s="73"/>
      <c r="AE34" s="73"/>
      <c r="AF34" s="73"/>
      <c r="AG34" s="73"/>
      <c r="AH34" s="73"/>
      <c r="AI34" s="73"/>
    </row>
  </sheetData>
  <sheetProtection selectLockedCells="1" selectUnlockedCells="1"/>
  <mergeCells count="5">
    <mergeCell ref="A1:B1"/>
    <mergeCell ref="D1:E1"/>
    <mergeCell ref="F1:N1"/>
    <mergeCell ref="Q1:U1"/>
    <mergeCell ref="F2:H2"/>
  </mergeCells>
  <printOptions/>
  <pageMargins left="0.3902777777777778" right="0.4597222222222222" top="0.9840277777777777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35"/>
  <sheetViews>
    <sheetView workbookViewId="0" topLeftCell="A1">
      <selection activeCell="P17" sqref="P17"/>
    </sheetView>
  </sheetViews>
  <sheetFormatPr defaultColWidth="11.421875" defaultRowHeight="12.75"/>
  <cols>
    <col min="1" max="1" width="4.7109375" style="1" customWidth="1"/>
    <col min="2" max="2" width="25.7109375" style="2" customWidth="1"/>
    <col min="3" max="3" width="32.57421875" style="2" customWidth="1"/>
    <col min="4" max="4" width="9.7109375" style="1" customWidth="1"/>
    <col min="5" max="5" width="10.7109375" style="1" customWidth="1"/>
    <col min="6" max="7" width="9.57421875" style="1" customWidth="1"/>
    <col min="8" max="8" width="6.7109375" style="1" customWidth="1"/>
    <col min="9" max="9" width="3.140625" style="0" customWidth="1"/>
    <col min="10" max="10" width="7.7109375" style="1" customWidth="1"/>
    <col min="11" max="11" width="3.140625" style="1" customWidth="1"/>
    <col min="12" max="12" width="7.7109375" style="1" customWidth="1"/>
    <col min="13" max="13" width="3.140625" style="1" customWidth="1"/>
    <col min="14" max="14" width="6.57421875" style="1" customWidth="1"/>
    <col min="15" max="15" width="2.8515625" style="3" customWidth="1"/>
    <col min="16" max="16" width="5.8515625" style="1" customWidth="1"/>
    <col min="17" max="17" width="4.57421875" style="1" customWidth="1"/>
    <col min="18" max="18" width="19.421875" style="1" customWidth="1"/>
    <col min="19" max="19" width="21.421875" style="4" customWidth="1"/>
    <col min="20" max="22" width="20.7109375" style="4" customWidth="1"/>
    <col min="23" max="23" width="6.28125" style="1" customWidth="1"/>
    <col min="24" max="24" width="3.140625" style="1" customWidth="1"/>
    <col min="25" max="25" width="6.28125" style="1" customWidth="1"/>
    <col min="26" max="26" width="3.140625" style="1" customWidth="1"/>
    <col min="27" max="27" width="6.28125" style="1" customWidth="1"/>
  </cols>
  <sheetData>
    <row r="1" spans="1:27" ht="25.5" customHeight="1">
      <c r="A1" s="5" t="s">
        <v>0</v>
      </c>
      <c r="B1" s="5"/>
      <c r="C1" s="6" t="s">
        <v>216</v>
      </c>
      <c r="D1" s="15" t="s">
        <v>5</v>
      </c>
      <c r="E1" s="15"/>
      <c r="F1" s="8" t="s">
        <v>2</v>
      </c>
      <c r="G1" s="8"/>
      <c r="H1" s="8"/>
      <c r="I1" s="8"/>
      <c r="J1" s="8"/>
      <c r="K1" s="8"/>
      <c r="L1" s="8"/>
      <c r="M1" s="8"/>
      <c r="N1" s="8"/>
      <c r="O1" s="9"/>
      <c r="P1" s="99" t="s">
        <v>217</v>
      </c>
      <c r="Q1" s="99"/>
      <c r="R1" s="99"/>
      <c r="S1" s="99"/>
      <c r="T1" s="99"/>
      <c r="U1" s="11" t="s">
        <v>4</v>
      </c>
      <c r="V1" s="120"/>
      <c r="W1" s="121"/>
      <c r="X1" s="121"/>
      <c r="Y1" s="121"/>
      <c r="Z1" s="121"/>
      <c r="AA1" s="121"/>
    </row>
    <row r="2" spans="1:27" ht="18.75" customHeight="1">
      <c r="A2" s="78"/>
      <c r="B2" s="79"/>
      <c r="C2" s="6" t="s">
        <v>218</v>
      </c>
      <c r="D2" s="15"/>
      <c r="E2" s="15"/>
      <c r="F2" s="16" t="s">
        <v>6</v>
      </c>
      <c r="G2" s="16"/>
      <c r="H2" s="16"/>
      <c r="I2" s="17"/>
      <c r="J2" s="18"/>
      <c r="K2" s="19"/>
      <c r="L2" s="16" t="s">
        <v>7</v>
      </c>
      <c r="M2" s="20"/>
      <c r="N2" s="18"/>
      <c r="O2" s="9"/>
      <c r="P2" s="128" t="s">
        <v>217</v>
      </c>
      <c r="Q2" s="22" t="s">
        <v>8</v>
      </c>
      <c r="R2" s="22"/>
      <c r="S2" s="107"/>
      <c r="T2" s="120"/>
      <c r="U2" s="120"/>
      <c r="V2" s="120"/>
      <c r="W2" s="121"/>
      <c r="X2" s="121"/>
      <c r="Y2" s="121"/>
      <c r="Z2" s="121"/>
      <c r="AA2" s="121"/>
    </row>
    <row r="3" spans="1:27" ht="42" customHeight="1">
      <c r="A3" s="26" t="s">
        <v>9</v>
      </c>
      <c r="B3" s="27" t="s">
        <v>10</v>
      </c>
      <c r="C3" s="27" t="s">
        <v>11</v>
      </c>
      <c r="D3" s="26" t="s">
        <v>12</v>
      </c>
      <c r="E3" s="26" t="s">
        <v>13</v>
      </c>
      <c r="F3" s="28" t="s">
        <v>14</v>
      </c>
      <c r="G3" s="28" t="s">
        <v>15</v>
      </c>
      <c r="H3" s="29" t="s">
        <v>16</v>
      </c>
      <c r="I3" s="39"/>
      <c r="J3" s="31" t="s">
        <v>17</v>
      </c>
      <c r="K3" s="28" t="s">
        <v>18</v>
      </c>
      <c r="L3" s="28" t="s">
        <v>19</v>
      </c>
      <c r="M3" s="28" t="s">
        <v>18</v>
      </c>
      <c r="N3" s="29" t="s">
        <v>20</v>
      </c>
      <c r="O3" s="32"/>
      <c r="P3" s="33" t="s">
        <v>21</v>
      </c>
      <c r="Q3" s="26" t="s">
        <v>9</v>
      </c>
      <c r="R3" s="26" t="s">
        <v>10</v>
      </c>
      <c r="S3" s="34" t="s">
        <v>22</v>
      </c>
      <c r="T3" s="34" t="s">
        <v>23</v>
      </c>
      <c r="U3" s="34" t="s">
        <v>24</v>
      </c>
      <c r="V3" s="34" t="s">
        <v>25</v>
      </c>
      <c r="W3" s="26" t="s">
        <v>26</v>
      </c>
      <c r="X3" s="26" t="s">
        <v>27</v>
      </c>
      <c r="Y3" s="26" t="s">
        <v>28</v>
      </c>
      <c r="Z3" s="26" t="s">
        <v>27</v>
      </c>
      <c r="AA3" s="26" t="s">
        <v>29</v>
      </c>
    </row>
    <row r="4" spans="1:27" s="44" customFormat="1" ht="12.75">
      <c r="A4" s="51">
        <v>8</v>
      </c>
      <c r="B4" s="52" t="s">
        <v>63</v>
      </c>
      <c r="C4" s="52" t="s">
        <v>219</v>
      </c>
      <c r="D4" s="51">
        <v>2005</v>
      </c>
      <c r="E4" s="51">
        <v>66736100</v>
      </c>
      <c r="F4" s="51"/>
      <c r="G4" s="51"/>
      <c r="H4" s="84"/>
      <c r="I4" s="30"/>
      <c r="J4" s="42">
        <v>188</v>
      </c>
      <c r="K4" s="51">
        <v>1</v>
      </c>
      <c r="L4" s="51">
        <v>191</v>
      </c>
      <c r="M4" s="51">
        <v>1</v>
      </c>
      <c r="N4" s="84">
        <f aca="true" t="shared" si="0" ref="N4:N35">L4+J4</f>
        <v>379</v>
      </c>
      <c r="O4" s="41">
        <v>94</v>
      </c>
      <c r="P4" s="42">
        <v>1</v>
      </c>
      <c r="Q4" s="51">
        <v>8</v>
      </c>
      <c r="R4" s="52" t="s">
        <v>63</v>
      </c>
      <c r="S4" s="53" t="s">
        <v>219</v>
      </c>
      <c r="T4" s="53" t="s">
        <v>220</v>
      </c>
      <c r="U4" s="53" t="s">
        <v>221</v>
      </c>
      <c r="V4" s="53" t="s">
        <v>222</v>
      </c>
      <c r="W4" s="51">
        <v>542</v>
      </c>
      <c r="X4" s="51"/>
      <c r="Y4" s="51">
        <v>557</v>
      </c>
      <c r="Z4" s="51"/>
      <c r="AA4" s="51">
        <f aca="true" t="shared" si="1" ref="AA4:AA10">Y4+W4</f>
        <v>1099</v>
      </c>
    </row>
    <row r="5" spans="1:27" s="44" customFormat="1" ht="12.75">
      <c r="A5" s="43">
        <v>8</v>
      </c>
      <c r="B5" s="60" t="s">
        <v>58</v>
      </c>
      <c r="C5" s="60" t="s">
        <v>223</v>
      </c>
      <c r="D5" s="43">
        <v>2006</v>
      </c>
      <c r="E5" s="43">
        <v>66735951</v>
      </c>
      <c r="F5" s="43"/>
      <c r="G5" s="88"/>
      <c r="H5" s="61"/>
      <c r="I5" s="30"/>
      <c r="J5" s="50">
        <v>184</v>
      </c>
      <c r="K5" s="43">
        <v>1</v>
      </c>
      <c r="L5" s="43">
        <v>191</v>
      </c>
      <c r="M5" s="43">
        <v>1</v>
      </c>
      <c r="N5" s="61">
        <f t="shared" si="0"/>
        <v>375</v>
      </c>
      <c r="O5" s="41">
        <v>99</v>
      </c>
      <c r="P5" s="50">
        <v>2</v>
      </c>
      <c r="Q5" s="43">
        <v>8</v>
      </c>
      <c r="R5" s="60" t="s">
        <v>46</v>
      </c>
      <c r="S5" s="60" t="s">
        <v>224</v>
      </c>
      <c r="T5" s="60" t="s">
        <v>225</v>
      </c>
      <c r="U5" s="60" t="s">
        <v>226</v>
      </c>
      <c r="V5" s="60" t="s">
        <v>67</v>
      </c>
      <c r="W5" s="43">
        <v>526</v>
      </c>
      <c r="X5" s="43">
        <v>1</v>
      </c>
      <c r="Y5" s="43">
        <v>543</v>
      </c>
      <c r="Z5" s="43"/>
      <c r="AA5" s="43">
        <f t="shared" si="1"/>
        <v>1069</v>
      </c>
    </row>
    <row r="6" spans="1:27" s="44" customFormat="1" ht="12.75">
      <c r="A6" s="43">
        <v>8</v>
      </c>
      <c r="B6" s="60" t="s">
        <v>74</v>
      </c>
      <c r="C6" s="60" t="s">
        <v>227</v>
      </c>
      <c r="D6" s="43">
        <v>2005</v>
      </c>
      <c r="E6" s="43">
        <v>66736787</v>
      </c>
      <c r="F6" s="43"/>
      <c r="G6" s="43"/>
      <c r="H6" s="61"/>
      <c r="I6" s="30"/>
      <c r="J6" s="50">
        <v>184</v>
      </c>
      <c r="K6" s="43"/>
      <c r="L6" s="43">
        <v>184</v>
      </c>
      <c r="M6" s="43"/>
      <c r="N6" s="61">
        <f t="shared" si="0"/>
        <v>368</v>
      </c>
      <c r="O6" s="41"/>
      <c r="P6" s="50">
        <v>3</v>
      </c>
      <c r="Q6" s="43">
        <v>8</v>
      </c>
      <c r="R6" s="60" t="s">
        <v>58</v>
      </c>
      <c r="S6" s="60" t="s">
        <v>223</v>
      </c>
      <c r="T6" s="60" t="s">
        <v>228</v>
      </c>
      <c r="U6" s="60" t="s">
        <v>229</v>
      </c>
      <c r="V6" s="70" t="s">
        <v>67</v>
      </c>
      <c r="W6" s="43">
        <v>531</v>
      </c>
      <c r="X6" s="43">
        <v>1</v>
      </c>
      <c r="Y6" s="43">
        <v>533</v>
      </c>
      <c r="Z6" s="43"/>
      <c r="AA6" s="43">
        <f t="shared" si="1"/>
        <v>1064</v>
      </c>
    </row>
    <row r="7" spans="1:27" s="44" customFormat="1" ht="12.75">
      <c r="A7" s="43">
        <v>8</v>
      </c>
      <c r="B7" s="60" t="s">
        <v>63</v>
      </c>
      <c r="C7" s="60" t="s">
        <v>220</v>
      </c>
      <c r="D7" s="43">
        <v>2006</v>
      </c>
      <c r="E7" s="43">
        <v>66736758</v>
      </c>
      <c r="F7" s="43"/>
      <c r="G7" s="43"/>
      <c r="H7" s="61"/>
      <c r="I7" s="30"/>
      <c r="J7" s="50">
        <v>182</v>
      </c>
      <c r="K7" s="43">
        <v>1</v>
      </c>
      <c r="L7" s="43">
        <v>186</v>
      </c>
      <c r="M7" s="43">
        <v>1</v>
      </c>
      <c r="N7" s="61">
        <f t="shared" si="0"/>
        <v>368</v>
      </c>
      <c r="O7" s="41"/>
      <c r="P7" s="50">
        <v>4</v>
      </c>
      <c r="Q7" s="43">
        <v>8</v>
      </c>
      <c r="R7" s="60" t="s">
        <v>46</v>
      </c>
      <c r="S7" s="60" t="s">
        <v>230</v>
      </c>
      <c r="T7" s="60" t="s">
        <v>231</v>
      </c>
      <c r="U7" s="60" t="s">
        <v>232</v>
      </c>
      <c r="V7" s="70" t="s">
        <v>67</v>
      </c>
      <c r="W7" s="43">
        <v>508</v>
      </c>
      <c r="X7" s="43">
        <v>2</v>
      </c>
      <c r="Y7" s="43">
        <v>532</v>
      </c>
      <c r="Z7" s="43"/>
      <c r="AA7" s="43">
        <f t="shared" si="1"/>
        <v>1040</v>
      </c>
    </row>
    <row r="8" spans="1:27" s="44" customFormat="1" ht="12.75">
      <c r="A8" s="43">
        <v>8</v>
      </c>
      <c r="B8" s="60" t="s">
        <v>46</v>
      </c>
      <c r="C8" s="60" t="s">
        <v>225</v>
      </c>
      <c r="D8" s="43">
        <v>2005</v>
      </c>
      <c r="E8" s="43">
        <v>66737259</v>
      </c>
      <c r="F8" s="43"/>
      <c r="G8" s="43"/>
      <c r="H8" s="61"/>
      <c r="I8" s="30"/>
      <c r="J8" s="50">
        <v>180</v>
      </c>
      <c r="K8" s="43">
        <v>1</v>
      </c>
      <c r="L8" s="43">
        <v>183</v>
      </c>
      <c r="M8" s="43">
        <v>1</v>
      </c>
      <c r="N8" s="61">
        <f t="shared" si="0"/>
        <v>363</v>
      </c>
      <c r="O8" s="41">
        <v>93</v>
      </c>
      <c r="P8" s="50"/>
      <c r="Q8" s="43">
        <v>52</v>
      </c>
      <c r="R8" s="60" t="s">
        <v>49</v>
      </c>
      <c r="S8" s="60" t="s">
        <v>233</v>
      </c>
      <c r="T8" s="60" t="s">
        <v>234</v>
      </c>
      <c r="U8" s="60" t="s">
        <v>235</v>
      </c>
      <c r="V8" s="70" t="s">
        <v>67</v>
      </c>
      <c r="W8" s="43">
        <v>473</v>
      </c>
      <c r="X8" s="43">
        <v>1</v>
      </c>
      <c r="Y8" s="43"/>
      <c r="Z8" s="43"/>
      <c r="AA8" s="43">
        <f t="shared" si="1"/>
        <v>473</v>
      </c>
    </row>
    <row r="9" spans="1:27" s="44" customFormat="1" ht="12.75">
      <c r="A9" s="43">
        <v>8</v>
      </c>
      <c r="B9" s="60" t="s">
        <v>58</v>
      </c>
      <c r="C9" s="60" t="s">
        <v>228</v>
      </c>
      <c r="D9" s="43">
        <v>2007</v>
      </c>
      <c r="E9" s="43">
        <v>66737462</v>
      </c>
      <c r="F9" s="43"/>
      <c r="G9" s="43"/>
      <c r="H9" s="61"/>
      <c r="I9" s="30"/>
      <c r="J9" s="50">
        <v>183</v>
      </c>
      <c r="K9" s="43">
        <v>1</v>
      </c>
      <c r="L9" s="43">
        <v>177</v>
      </c>
      <c r="M9" s="43">
        <v>1</v>
      </c>
      <c r="N9" s="61">
        <f t="shared" si="0"/>
        <v>360</v>
      </c>
      <c r="O9" s="41">
        <v>86</v>
      </c>
      <c r="P9" s="69"/>
      <c r="Q9" s="139">
        <v>8</v>
      </c>
      <c r="R9" s="160" t="s">
        <v>58</v>
      </c>
      <c r="S9" s="67" t="s">
        <v>236</v>
      </c>
      <c r="T9" s="67" t="s">
        <v>237</v>
      </c>
      <c r="U9" s="67" t="s">
        <v>238</v>
      </c>
      <c r="V9" s="160" t="s">
        <v>67</v>
      </c>
      <c r="W9" s="139">
        <v>469</v>
      </c>
      <c r="X9" s="139">
        <v>2</v>
      </c>
      <c r="Y9" s="139"/>
      <c r="Z9" s="139"/>
      <c r="AA9" s="139">
        <f t="shared" si="1"/>
        <v>469</v>
      </c>
    </row>
    <row r="10" spans="1:27" s="44" customFormat="1" ht="12.75">
      <c r="A10" s="43">
        <v>8</v>
      </c>
      <c r="B10" s="60" t="s">
        <v>46</v>
      </c>
      <c r="C10" s="60" t="s">
        <v>224</v>
      </c>
      <c r="D10" s="43">
        <v>2005</v>
      </c>
      <c r="E10" s="43">
        <v>66739897</v>
      </c>
      <c r="F10" s="43"/>
      <c r="G10" s="43"/>
      <c r="H10" s="61"/>
      <c r="I10" s="30"/>
      <c r="J10" s="50">
        <v>171</v>
      </c>
      <c r="K10" s="43">
        <v>1</v>
      </c>
      <c r="L10" s="43">
        <v>183</v>
      </c>
      <c r="M10" s="43">
        <v>1</v>
      </c>
      <c r="N10" s="61">
        <f t="shared" si="0"/>
        <v>354</v>
      </c>
      <c r="O10" s="41">
        <v>91</v>
      </c>
      <c r="P10" s="50"/>
      <c r="Q10" s="43">
        <v>8</v>
      </c>
      <c r="R10" s="60" t="s">
        <v>46</v>
      </c>
      <c r="S10" s="60" t="s">
        <v>239</v>
      </c>
      <c r="T10" s="60" t="s">
        <v>240</v>
      </c>
      <c r="U10" s="60" t="s">
        <v>241</v>
      </c>
      <c r="V10" s="60" t="s">
        <v>67</v>
      </c>
      <c r="W10" s="43">
        <v>425</v>
      </c>
      <c r="X10" s="43">
        <v>3</v>
      </c>
      <c r="Y10" s="43"/>
      <c r="Z10" s="43"/>
      <c r="AA10" s="43">
        <f t="shared" si="1"/>
        <v>425</v>
      </c>
    </row>
    <row r="11" spans="1:27" s="44" customFormat="1" ht="12.75">
      <c r="A11" s="43">
        <v>8</v>
      </c>
      <c r="B11" s="60" t="s">
        <v>46</v>
      </c>
      <c r="C11" s="60" t="s">
        <v>226</v>
      </c>
      <c r="D11" s="43">
        <v>2007</v>
      </c>
      <c r="E11" s="43">
        <v>66739901</v>
      </c>
      <c r="F11" s="43"/>
      <c r="G11" s="43"/>
      <c r="H11" s="61"/>
      <c r="I11" s="30"/>
      <c r="J11" s="50">
        <v>175</v>
      </c>
      <c r="K11" s="43">
        <v>1</v>
      </c>
      <c r="L11" s="43">
        <v>177</v>
      </c>
      <c r="M11" s="43">
        <v>1</v>
      </c>
      <c r="N11" s="61">
        <f t="shared" si="0"/>
        <v>352</v>
      </c>
      <c r="O11" s="41">
        <v>86</v>
      </c>
      <c r="P11" s="56"/>
      <c r="Q11" s="56"/>
      <c r="R11" s="57"/>
      <c r="S11" s="57"/>
      <c r="T11" s="57"/>
      <c r="U11" s="57"/>
      <c r="V11" s="58"/>
      <c r="W11" s="56"/>
      <c r="X11" s="56"/>
      <c r="Y11" s="56"/>
      <c r="Z11" s="56"/>
      <c r="AA11" s="56"/>
    </row>
    <row r="12" spans="1:27" s="44" customFormat="1" ht="12.75">
      <c r="A12" s="43">
        <v>8</v>
      </c>
      <c r="B12" s="60" t="s">
        <v>63</v>
      </c>
      <c r="C12" s="60" t="s">
        <v>221</v>
      </c>
      <c r="D12" s="43">
        <v>2008</v>
      </c>
      <c r="E12" s="43">
        <v>66738866</v>
      </c>
      <c r="F12" s="43"/>
      <c r="G12" s="43"/>
      <c r="H12" s="61"/>
      <c r="I12" s="30"/>
      <c r="J12" s="50">
        <v>172</v>
      </c>
      <c r="K12" s="43">
        <v>1</v>
      </c>
      <c r="L12" s="43">
        <v>180</v>
      </c>
      <c r="M12" s="43">
        <v>1</v>
      </c>
      <c r="N12" s="61">
        <f t="shared" si="0"/>
        <v>352</v>
      </c>
      <c r="O12" s="41"/>
      <c r="P12" s="56"/>
      <c r="Q12" s="56"/>
      <c r="R12" s="56"/>
      <c r="S12" s="57"/>
      <c r="T12" s="58"/>
      <c r="U12" s="58"/>
      <c r="V12" s="58"/>
      <c r="W12" s="56"/>
      <c r="X12" s="56"/>
      <c r="Y12" s="56"/>
      <c r="Z12" s="56"/>
      <c r="AA12" s="56"/>
    </row>
    <row r="13" spans="1:27" s="44" customFormat="1" ht="12.75">
      <c r="A13" s="43">
        <v>8</v>
      </c>
      <c r="B13" s="60" t="s">
        <v>46</v>
      </c>
      <c r="C13" s="60" t="s">
        <v>232</v>
      </c>
      <c r="D13" s="43">
        <v>2008</v>
      </c>
      <c r="E13" s="43">
        <v>66739902</v>
      </c>
      <c r="F13" s="43"/>
      <c r="G13" s="43"/>
      <c r="H13" s="61"/>
      <c r="I13" s="30"/>
      <c r="J13" s="50">
        <v>170</v>
      </c>
      <c r="K13" s="43">
        <v>2</v>
      </c>
      <c r="L13" s="43">
        <v>181</v>
      </c>
      <c r="M13" s="43">
        <v>2</v>
      </c>
      <c r="N13" s="61">
        <f t="shared" si="0"/>
        <v>351</v>
      </c>
      <c r="O13" s="41"/>
      <c r="P13" s="56"/>
      <c r="Q13" s="56"/>
      <c r="R13" s="56"/>
      <c r="S13" s="57"/>
      <c r="T13" s="94"/>
      <c r="U13" s="58"/>
      <c r="V13" s="58"/>
      <c r="W13" s="56"/>
      <c r="X13" s="56"/>
      <c r="Y13" s="56"/>
      <c r="Z13" s="56"/>
      <c r="AA13" s="56"/>
    </row>
    <row r="14" spans="1:27" s="44" customFormat="1" ht="12.75">
      <c r="A14" s="43">
        <v>8</v>
      </c>
      <c r="B14" s="60" t="s">
        <v>46</v>
      </c>
      <c r="C14" s="60" t="s">
        <v>230</v>
      </c>
      <c r="D14" s="43">
        <v>2006</v>
      </c>
      <c r="E14" s="43">
        <v>66739895</v>
      </c>
      <c r="F14" s="43"/>
      <c r="G14" s="43"/>
      <c r="H14" s="61"/>
      <c r="I14" s="30"/>
      <c r="J14" s="50">
        <v>172</v>
      </c>
      <c r="K14" s="43">
        <v>2</v>
      </c>
      <c r="L14" s="43">
        <v>175</v>
      </c>
      <c r="M14" s="43">
        <v>2</v>
      </c>
      <c r="N14" s="61">
        <f t="shared" si="0"/>
        <v>347</v>
      </c>
      <c r="O14" s="41"/>
      <c r="P14" s="56"/>
      <c r="Q14" s="56"/>
      <c r="R14" s="140"/>
      <c r="S14" s="142"/>
      <c r="T14" s="142"/>
      <c r="U14" s="58"/>
      <c r="V14" s="58"/>
      <c r="W14" s="56"/>
      <c r="X14" s="56"/>
      <c r="Y14" s="56"/>
      <c r="Z14" s="56"/>
      <c r="AA14" s="56"/>
    </row>
    <row r="15" spans="1:27" s="44" customFormat="1" ht="12.75">
      <c r="A15" s="43">
        <v>8</v>
      </c>
      <c r="B15" s="60" t="s">
        <v>35</v>
      </c>
      <c r="C15" s="60" t="s">
        <v>242</v>
      </c>
      <c r="D15" s="43">
        <v>2008</v>
      </c>
      <c r="E15" s="43">
        <v>66739719</v>
      </c>
      <c r="F15" s="43"/>
      <c r="G15" s="43"/>
      <c r="H15" s="61"/>
      <c r="I15" s="30"/>
      <c r="J15" s="50">
        <v>170</v>
      </c>
      <c r="K15" s="43"/>
      <c r="L15" s="43">
        <v>176</v>
      </c>
      <c r="M15" s="43"/>
      <c r="N15" s="61">
        <f t="shared" si="0"/>
        <v>346</v>
      </c>
      <c r="O15" s="41">
        <v>86</v>
      </c>
      <c r="P15" s="56"/>
      <c r="Q15" s="56"/>
      <c r="R15" s="140"/>
      <c r="S15" s="142"/>
      <c r="T15" s="142"/>
      <c r="U15" s="58"/>
      <c r="V15" s="58"/>
      <c r="W15" s="56"/>
      <c r="X15" s="56"/>
      <c r="Y15" s="56"/>
      <c r="Z15" s="56"/>
      <c r="AA15" s="56"/>
    </row>
    <row r="16" spans="1:27" s="44" customFormat="1" ht="12.75">
      <c r="A16" s="43">
        <v>8</v>
      </c>
      <c r="B16" s="60" t="s">
        <v>46</v>
      </c>
      <c r="C16" s="60" t="s">
        <v>231</v>
      </c>
      <c r="D16" s="43">
        <v>2007</v>
      </c>
      <c r="E16" s="43">
        <v>66738056</v>
      </c>
      <c r="F16" s="43"/>
      <c r="G16" s="43"/>
      <c r="H16" s="61"/>
      <c r="I16" s="30"/>
      <c r="J16" s="50">
        <v>166</v>
      </c>
      <c r="K16" s="43">
        <v>2</v>
      </c>
      <c r="L16" s="43">
        <v>176</v>
      </c>
      <c r="M16" s="43">
        <v>2</v>
      </c>
      <c r="N16" s="61">
        <f t="shared" si="0"/>
        <v>342</v>
      </c>
      <c r="O16" s="41">
        <v>92</v>
      </c>
      <c r="P16" s="56"/>
      <c r="Q16" s="56"/>
      <c r="R16" s="140"/>
      <c r="S16" s="142"/>
      <c r="T16" s="142"/>
      <c r="U16" s="58"/>
      <c r="V16" s="58"/>
      <c r="W16" s="56"/>
      <c r="X16" s="56"/>
      <c r="Y16" s="56"/>
      <c r="Z16" s="56"/>
      <c r="AA16" s="56"/>
    </row>
    <row r="17" spans="1:27" s="44" customFormat="1" ht="12.75">
      <c r="A17" s="43">
        <v>8</v>
      </c>
      <c r="B17" s="60" t="s">
        <v>81</v>
      </c>
      <c r="C17" s="60" t="s">
        <v>243</v>
      </c>
      <c r="D17" s="43">
        <v>2005</v>
      </c>
      <c r="E17" s="43">
        <v>66737639</v>
      </c>
      <c r="F17" s="43"/>
      <c r="G17" s="43"/>
      <c r="H17" s="61"/>
      <c r="I17" s="30"/>
      <c r="J17" s="50">
        <v>177</v>
      </c>
      <c r="K17" s="43"/>
      <c r="L17" s="43">
        <v>162</v>
      </c>
      <c r="M17" s="43"/>
      <c r="N17" s="61">
        <f t="shared" si="0"/>
        <v>339</v>
      </c>
      <c r="O17" s="41">
        <v>83</v>
      </c>
      <c r="P17" s="56"/>
      <c r="Q17" s="56"/>
      <c r="R17" s="56"/>
      <c r="S17" s="94"/>
      <c r="T17" s="94"/>
      <c r="U17" s="58"/>
      <c r="V17" s="58"/>
      <c r="W17" s="56"/>
      <c r="X17" s="56"/>
      <c r="Y17" s="56"/>
      <c r="Z17" s="56"/>
      <c r="AA17" s="56"/>
    </row>
    <row r="18" spans="1:27" s="44" customFormat="1" ht="12.75">
      <c r="A18" s="43">
        <v>8</v>
      </c>
      <c r="B18" s="60" t="s">
        <v>63</v>
      </c>
      <c r="C18" s="60" t="s">
        <v>222</v>
      </c>
      <c r="D18" s="43">
        <v>2006</v>
      </c>
      <c r="E18" s="43">
        <v>66737611</v>
      </c>
      <c r="F18" s="43"/>
      <c r="G18" s="43"/>
      <c r="H18" s="61"/>
      <c r="I18" s="30"/>
      <c r="J18" s="50">
        <v>166</v>
      </c>
      <c r="K18" s="43">
        <v>1</v>
      </c>
      <c r="L18" s="43">
        <v>167</v>
      </c>
      <c r="M18" s="43">
        <v>1</v>
      </c>
      <c r="N18" s="61">
        <f t="shared" si="0"/>
        <v>333</v>
      </c>
      <c r="O18" s="41"/>
      <c r="P18" s="56"/>
      <c r="Q18" s="56"/>
      <c r="R18" s="56"/>
      <c r="S18" s="58"/>
      <c r="T18" s="58"/>
      <c r="U18" s="58"/>
      <c r="V18" s="58"/>
      <c r="W18" s="56"/>
      <c r="X18" s="56"/>
      <c r="Y18" s="56"/>
      <c r="Z18" s="56"/>
      <c r="AA18" s="56"/>
    </row>
    <row r="19" spans="1:27" s="44" customFormat="1" ht="12.75">
      <c r="A19" s="43">
        <v>8</v>
      </c>
      <c r="B19" s="60" t="s">
        <v>58</v>
      </c>
      <c r="C19" s="60" t="s">
        <v>229</v>
      </c>
      <c r="D19" s="43">
        <v>2005</v>
      </c>
      <c r="E19" s="43">
        <v>66739693</v>
      </c>
      <c r="F19" s="43"/>
      <c r="G19" s="43"/>
      <c r="H19" s="61"/>
      <c r="I19" s="30"/>
      <c r="J19" s="50">
        <v>164</v>
      </c>
      <c r="K19" s="43">
        <v>1</v>
      </c>
      <c r="L19" s="43">
        <v>165</v>
      </c>
      <c r="M19" s="43">
        <v>1</v>
      </c>
      <c r="N19" s="61">
        <f t="shared" si="0"/>
        <v>329</v>
      </c>
      <c r="O19" s="41"/>
      <c r="P19" s="56"/>
      <c r="Q19" s="56"/>
      <c r="R19" s="56"/>
      <c r="S19" s="58"/>
      <c r="T19" s="58"/>
      <c r="U19" s="58"/>
      <c r="V19" s="58"/>
      <c r="W19" s="56"/>
      <c r="X19" s="56"/>
      <c r="Y19" s="56"/>
      <c r="Z19" s="56"/>
      <c r="AA19" s="56"/>
    </row>
    <row r="20" spans="1:27" s="44" customFormat="1" ht="12.75">
      <c r="A20" s="43">
        <v>8</v>
      </c>
      <c r="B20" s="60" t="s">
        <v>63</v>
      </c>
      <c r="C20" s="60" t="s">
        <v>244</v>
      </c>
      <c r="D20" s="43">
        <v>2006</v>
      </c>
      <c r="E20" s="161">
        <v>66739706</v>
      </c>
      <c r="F20" s="43"/>
      <c r="G20" s="43"/>
      <c r="H20" s="61"/>
      <c r="I20" s="30"/>
      <c r="J20" s="50">
        <v>162</v>
      </c>
      <c r="K20" s="43">
        <v>2</v>
      </c>
      <c r="L20" s="43">
        <v>166</v>
      </c>
      <c r="M20" s="43">
        <v>2</v>
      </c>
      <c r="N20" s="61">
        <f t="shared" si="0"/>
        <v>328</v>
      </c>
      <c r="O20" s="41"/>
      <c r="P20" s="56"/>
      <c r="Q20" s="56"/>
      <c r="R20" s="56"/>
      <c r="S20" s="58"/>
      <c r="T20" s="58"/>
      <c r="U20" s="58"/>
      <c r="V20" s="58"/>
      <c r="W20" s="56"/>
      <c r="X20" s="56"/>
      <c r="Y20" s="56"/>
      <c r="Z20" s="56"/>
      <c r="AA20" s="56"/>
    </row>
    <row r="21" spans="1:27" s="44" customFormat="1" ht="12.75">
      <c r="A21" s="43">
        <v>8</v>
      </c>
      <c r="B21" s="60" t="s">
        <v>58</v>
      </c>
      <c r="C21" s="60" t="s">
        <v>238</v>
      </c>
      <c r="D21" s="43">
        <v>2008</v>
      </c>
      <c r="E21" s="43">
        <v>66739539</v>
      </c>
      <c r="F21" s="43"/>
      <c r="G21" s="43"/>
      <c r="H21" s="61"/>
      <c r="I21" s="30"/>
      <c r="J21" s="50">
        <v>155</v>
      </c>
      <c r="K21" s="43">
        <v>2</v>
      </c>
      <c r="L21" s="43">
        <v>171</v>
      </c>
      <c r="M21" s="43">
        <v>2</v>
      </c>
      <c r="N21" s="61">
        <f t="shared" si="0"/>
        <v>326</v>
      </c>
      <c r="O21" s="41"/>
      <c r="P21" s="56"/>
      <c r="Q21" s="56"/>
      <c r="R21" s="56"/>
      <c r="S21" s="58"/>
      <c r="T21" s="58"/>
      <c r="U21" s="58"/>
      <c r="V21" s="58"/>
      <c r="W21" s="56"/>
      <c r="X21" s="56"/>
      <c r="Y21" s="56"/>
      <c r="Z21" s="56"/>
      <c r="AA21" s="56"/>
    </row>
    <row r="22" spans="1:27" s="44" customFormat="1" ht="12.75">
      <c r="A22" s="43">
        <v>8</v>
      </c>
      <c r="B22" s="60" t="s">
        <v>58</v>
      </c>
      <c r="C22" s="60" t="s">
        <v>237</v>
      </c>
      <c r="D22" s="43">
        <v>2006</v>
      </c>
      <c r="E22" s="43">
        <v>66739390</v>
      </c>
      <c r="F22" s="43"/>
      <c r="G22" s="43"/>
      <c r="H22" s="61"/>
      <c r="I22" s="30"/>
      <c r="J22" s="50">
        <v>151</v>
      </c>
      <c r="K22" s="43">
        <v>2</v>
      </c>
      <c r="L22" s="43">
        <v>162</v>
      </c>
      <c r="M22" s="43">
        <v>2</v>
      </c>
      <c r="N22" s="61">
        <f t="shared" si="0"/>
        <v>313</v>
      </c>
      <c r="O22" s="41">
        <v>79</v>
      </c>
      <c r="P22" s="56"/>
      <c r="Q22" s="56"/>
      <c r="R22" s="56"/>
      <c r="S22" s="58"/>
      <c r="T22" s="58"/>
      <c r="U22" s="58"/>
      <c r="V22" s="58"/>
      <c r="W22" s="56"/>
      <c r="X22" s="56"/>
      <c r="Y22" s="56"/>
      <c r="Z22" s="56"/>
      <c r="AA22" s="56"/>
    </row>
    <row r="23" spans="1:27" s="44" customFormat="1" ht="12.75">
      <c r="A23" s="37">
        <v>52</v>
      </c>
      <c r="B23" s="60" t="s">
        <v>49</v>
      </c>
      <c r="C23" s="60" t="s">
        <v>233</v>
      </c>
      <c r="D23" s="37">
        <v>2005</v>
      </c>
      <c r="E23" s="37">
        <v>66652948</v>
      </c>
      <c r="F23" s="37"/>
      <c r="G23" s="37"/>
      <c r="H23" s="38"/>
      <c r="I23" s="30"/>
      <c r="J23" s="55">
        <v>171</v>
      </c>
      <c r="K23" s="37">
        <v>1</v>
      </c>
      <c r="L23" s="37"/>
      <c r="M23" s="37"/>
      <c r="N23" s="38">
        <f t="shared" si="0"/>
        <v>171</v>
      </c>
      <c r="O23" s="41"/>
      <c r="P23" s="56"/>
      <c r="Q23" s="56"/>
      <c r="R23" s="56"/>
      <c r="S23" s="58"/>
      <c r="T23" s="58"/>
      <c r="U23" s="58"/>
      <c r="V23" s="58"/>
      <c r="W23" s="56"/>
      <c r="X23" s="56"/>
      <c r="Y23" s="56"/>
      <c r="Z23" s="56"/>
      <c r="AA23" s="56"/>
    </row>
    <row r="24" spans="1:27" s="44" customFormat="1" ht="12.75">
      <c r="A24" s="43">
        <v>8</v>
      </c>
      <c r="B24" s="60" t="s">
        <v>58</v>
      </c>
      <c r="C24" s="60" t="s">
        <v>236</v>
      </c>
      <c r="D24" s="43">
        <v>2007</v>
      </c>
      <c r="E24" s="43">
        <v>66739538</v>
      </c>
      <c r="F24" s="43"/>
      <c r="G24" s="43"/>
      <c r="H24" s="61"/>
      <c r="I24" s="30"/>
      <c r="J24" s="50">
        <v>163</v>
      </c>
      <c r="K24" s="43">
        <v>2</v>
      </c>
      <c r="L24" s="43">
        <v>0</v>
      </c>
      <c r="M24" s="43">
        <v>2</v>
      </c>
      <c r="N24" s="61">
        <f t="shared" si="0"/>
        <v>163</v>
      </c>
      <c r="O24" s="41"/>
      <c r="P24" s="56"/>
      <c r="Q24" s="56"/>
      <c r="R24" s="56"/>
      <c r="S24" s="58"/>
      <c r="T24" s="58"/>
      <c r="U24" s="58"/>
      <c r="V24" s="58"/>
      <c r="W24" s="56"/>
      <c r="X24" s="56"/>
      <c r="Y24" s="56"/>
      <c r="Z24" s="56"/>
      <c r="AA24" s="56"/>
    </row>
    <row r="25" spans="1:27" s="44" customFormat="1" ht="12.75">
      <c r="A25" s="43">
        <v>8</v>
      </c>
      <c r="B25" s="60" t="s">
        <v>46</v>
      </c>
      <c r="C25" s="60" t="s">
        <v>240</v>
      </c>
      <c r="D25" s="43">
        <v>2006</v>
      </c>
      <c r="E25" s="43">
        <v>66739893</v>
      </c>
      <c r="F25" s="43"/>
      <c r="G25" s="43"/>
      <c r="H25" s="61"/>
      <c r="I25" s="30"/>
      <c r="J25" s="50">
        <v>159</v>
      </c>
      <c r="K25" s="43">
        <v>3</v>
      </c>
      <c r="L25" s="43"/>
      <c r="M25" s="43"/>
      <c r="N25" s="61">
        <f t="shared" si="0"/>
        <v>159</v>
      </c>
      <c r="O25" s="41"/>
      <c r="P25" s="56"/>
      <c r="Q25" s="56"/>
      <c r="R25" s="56"/>
      <c r="S25" s="58"/>
      <c r="T25" s="58"/>
      <c r="U25" s="58"/>
      <c r="V25" s="58"/>
      <c r="W25" s="56"/>
      <c r="X25" s="56"/>
      <c r="Y25" s="56"/>
      <c r="Z25" s="56"/>
      <c r="AA25" s="56"/>
    </row>
    <row r="26" spans="1:27" s="44" customFormat="1" ht="12.75">
      <c r="A26" s="37">
        <v>52</v>
      </c>
      <c r="B26" s="60" t="s">
        <v>49</v>
      </c>
      <c r="C26" s="60" t="s">
        <v>234</v>
      </c>
      <c r="D26" s="37">
        <v>2006</v>
      </c>
      <c r="E26" s="37">
        <v>66653425</v>
      </c>
      <c r="F26" s="37"/>
      <c r="G26" s="37"/>
      <c r="H26" s="38"/>
      <c r="I26" s="30"/>
      <c r="J26" s="55">
        <v>155</v>
      </c>
      <c r="K26" s="37">
        <v>1</v>
      </c>
      <c r="L26" s="37"/>
      <c r="M26" s="37"/>
      <c r="N26" s="38">
        <f t="shared" si="0"/>
        <v>155</v>
      </c>
      <c r="O26" s="41"/>
      <c r="P26" s="56"/>
      <c r="Q26" s="56"/>
      <c r="R26" s="56"/>
      <c r="S26" s="58"/>
      <c r="T26" s="58"/>
      <c r="U26" s="58"/>
      <c r="V26" s="58"/>
      <c r="W26" s="56"/>
      <c r="X26" s="56"/>
      <c r="Y26" s="56"/>
      <c r="Z26" s="56"/>
      <c r="AA26" s="56"/>
    </row>
    <row r="27" spans="1:27" s="44" customFormat="1" ht="12.75">
      <c r="A27" s="37">
        <v>52</v>
      </c>
      <c r="B27" s="60" t="s">
        <v>49</v>
      </c>
      <c r="C27" s="60" t="s">
        <v>235</v>
      </c>
      <c r="D27" s="37">
        <v>2007</v>
      </c>
      <c r="E27" s="37">
        <v>66653787</v>
      </c>
      <c r="F27" s="37"/>
      <c r="G27" s="37"/>
      <c r="H27" s="38"/>
      <c r="I27" s="30"/>
      <c r="J27" s="55">
        <v>147</v>
      </c>
      <c r="K27" s="37">
        <v>1</v>
      </c>
      <c r="L27" s="37"/>
      <c r="M27" s="37"/>
      <c r="N27" s="38">
        <f t="shared" si="0"/>
        <v>147</v>
      </c>
      <c r="O27" s="41"/>
      <c r="P27" s="56"/>
      <c r="Q27" s="56"/>
      <c r="R27" s="56"/>
      <c r="S27" s="58"/>
      <c r="T27" s="58"/>
      <c r="U27" s="58"/>
      <c r="V27" s="58"/>
      <c r="W27" s="56"/>
      <c r="X27" s="56"/>
      <c r="Y27" s="56"/>
      <c r="Z27" s="56"/>
      <c r="AA27" s="56"/>
    </row>
    <row r="28" spans="1:27" s="44" customFormat="1" ht="12.75">
      <c r="A28" s="162">
        <v>52</v>
      </c>
      <c r="B28" s="163" t="s">
        <v>49</v>
      </c>
      <c r="C28" s="60" t="s">
        <v>245</v>
      </c>
      <c r="D28" s="162">
        <v>2005</v>
      </c>
      <c r="E28" s="162">
        <v>66653786</v>
      </c>
      <c r="F28" s="162"/>
      <c r="G28" s="162"/>
      <c r="H28" s="164"/>
      <c r="I28" s="30"/>
      <c r="J28" s="165">
        <v>146</v>
      </c>
      <c r="K28" s="162">
        <v>2</v>
      </c>
      <c r="L28" s="162"/>
      <c r="M28" s="162"/>
      <c r="N28" s="164">
        <f t="shared" si="0"/>
        <v>146</v>
      </c>
      <c r="O28" s="41"/>
      <c r="P28" s="56"/>
      <c r="Q28" s="56"/>
      <c r="R28" s="56"/>
      <c r="S28" s="58"/>
      <c r="T28" s="58"/>
      <c r="U28" s="58"/>
      <c r="V28" s="58"/>
      <c r="W28" s="56"/>
      <c r="X28" s="56"/>
      <c r="Y28" s="56"/>
      <c r="Z28" s="56"/>
      <c r="AA28" s="56"/>
    </row>
    <row r="29" spans="1:27" s="44" customFormat="1" ht="12.75">
      <c r="A29" s="166">
        <v>52</v>
      </c>
      <c r="B29" s="167" t="s">
        <v>49</v>
      </c>
      <c r="C29" s="67" t="s">
        <v>246</v>
      </c>
      <c r="D29" s="166">
        <v>2006</v>
      </c>
      <c r="E29" s="166">
        <v>66653424</v>
      </c>
      <c r="F29" s="166"/>
      <c r="G29" s="166"/>
      <c r="H29" s="168"/>
      <c r="I29" s="30"/>
      <c r="J29" s="169">
        <v>145</v>
      </c>
      <c r="K29" s="166">
        <v>2</v>
      </c>
      <c r="L29" s="166"/>
      <c r="M29" s="166"/>
      <c r="N29" s="168">
        <f t="shared" si="0"/>
        <v>145</v>
      </c>
      <c r="O29" s="41"/>
      <c r="P29" s="56"/>
      <c r="Q29" s="56"/>
      <c r="R29" s="56"/>
      <c r="S29" s="94"/>
      <c r="T29" s="94"/>
      <c r="U29" s="94"/>
      <c r="V29" s="94"/>
      <c r="W29" s="56"/>
      <c r="X29" s="56"/>
      <c r="Y29" s="56"/>
      <c r="Z29" s="56"/>
      <c r="AA29" s="56"/>
    </row>
    <row r="30" spans="1:27" s="44" customFormat="1" ht="12.75">
      <c r="A30" s="139">
        <v>8</v>
      </c>
      <c r="B30" s="67" t="s">
        <v>46</v>
      </c>
      <c r="C30" s="67" t="s">
        <v>239</v>
      </c>
      <c r="D30" s="139">
        <v>2006</v>
      </c>
      <c r="E30" s="139">
        <v>66739910</v>
      </c>
      <c r="F30" s="139"/>
      <c r="G30" s="139"/>
      <c r="H30" s="137"/>
      <c r="I30" s="30"/>
      <c r="J30" s="69">
        <v>133</v>
      </c>
      <c r="K30" s="139">
        <v>3</v>
      </c>
      <c r="L30" s="139"/>
      <c r="M30" s="139"/>
      <c r="N30" s="137">
        <f t="shared" si="0"/>
        <v>133</v>
      </c>
      <c r="O30" s="41"/>
      <c r="P30" s="56"/>
      <c r="Q30" s="56"/>
      <c r="R30" s="56"/>
      <c r="S30" s="58"/>
      <c r="T30" s="58"/>
      <c r="U30" s="58"/>
      <c r="V30" s="58"/>
      <c r="W30" s="56"/>
      <c r="X30" s="56"/>
      <c r="Y30" s="56"/>
      <c r="Z30" s="56"/>
      <c r="AA30" s="56"/>
    </row>
    <row r="31" spans="1:34" s="44" customFormat="1" ht="12.75">
      <c r="A31" s="43">
        <v>8</v>
      </c>
      <c r="B31" s="60" t="s">
        <v>46</v>
      </c>
      <c r="C31" s="60" t="s">
        <v>241</v>
      </c>
      <c r="D31" s="43">
        <v>2006</v>
      </c>
      <c r="E31" s="43">
        <v>66739898</v>
      </c>
      <c r="F31" s="43"/>
      <c r="G31" s="43"/>
      <c r="H31" s="61"/>
      <c r="I31" s="30"/>
      <c r="J31" s="50">
        <v>133</v>
      </c>
      <c r="K31" s="43">
        <v>3</v>
      </c>
      <c r="L31" s="43"/>
      <c r="M31" s="43"/>
      <c r="N31" s="61">
        <f t="shared" si="0"/>
        <v>133</v>
      </c>
      <c r="O31" s="41"/>
      <c r="P31" s="124"/>
      <c r="Q31" s="124"/>
      <c r="R31" s="124"/>
      <c r="S31" s="125"/>
      <c r="T31" s="125"/>
      <c r="U31" s="125"/>
      <c r="V31" s="125"/>
      <c r="W31" s="124"/>
      <c r="X31" s="124"/>
      <c r="Y31" s="124"/>
      <c r="Z31" s="124"/>
      <c r="AA31" s="124"/>
      <c r="AB31" s="73"/>
      <c r="AC31" s="73"/>
      <c r="AD31" s="73"/>
      <c r="AE31" s="73"/>
      <c r="AF31" s="73"/>
      <c r="AG31" s="73"/>
      <c r="AH31" s="73"/>
    </row>
    <row r="32" spans="1:34" s="142" customFormat="1" ht="12.75">
      <c r="A32" s="43">
        <v>8</v>
      </c>
      <c r="B32" s="60" t="s">
        <v>166</v>
      </c>
      <c r="C32" s="60" t="s">
        <v>247</v>
      </c>
      <c r="D32" s="43">
        <v>2006</v>
      </c>
      <c r="E32" s="43">
        <v>66739417</v>
      </c>
      <c r="F32" s="43"/>
      <c r="G32" s="43"/>
      <c r="H32" s="61"/>
      <c r="I32" s="30"/>
      <c r="J32" s="50">
        <v>128</v>
      </c>
      <c r="K32" s="43"/>
      <c r="L32" s="43"/>
      <c r="M32" s="43"/>
      <c r="N32" s="61">
        <f t="shared" si="0"/>
        <v>128</v>
      </c>
      <c r="O32" s="41"/>
      <c r="P32" s="124"/>
      <c r="Q32" s="124"/>
      <c r="R32" s="124"/>
      <c r="S32" s="125"/>
      <c r="T32" s="125"/>
      <c r="U32" s="125"/>
      <c r="V32" s="125"/>
      <c r="W32" s="124"/>
      <c r="X32" s="124"/>
      <c r="Y32" s="124"/>
      <c r="Z32" s="124"/>
      <c r="AA32" s="124"/>
      <c r="AB32" s="76"/>
      <c r="AC32" s="76"/>
      <c r="AD32" s="76"/>
      <c r="AE32" s="76"/>
      <c r="AF32" s="76"/>
      <c r="AG32" s="76"/>
      <c r="AH32" s="76"/>
    </row>
    <row r="33" spans="1:15" ht="12.75">
      <c r="A33" s="43">
        <v>8</v>
      </c>
      <c r="B33" s="60" t="s">
        <v>74</v>
      </c>
      <c r="C33" s="60" t="s">
        <v>248</v>
      </c>
      <c r="D33" s="43">
        <v>2006</v>
      </c>
      <c r="E33" s="43">
        <v>66737654</v>
      </c>
      <c r="F33" s="43"/>
      <c r="G33" s="43"/>
      <c r="H33" s="61"/>
      <c r="I33" s="30"/>
      <c r="J33" s="50">
        <v>0</v>
      </c>
      <c r="K33" s="43"/>
      <c r="L33" s="43"/>
      <c r="M33" s="43"/>
      <c r="N33" s="61">
        <f t="shared" si="0"/>
        <v>0</v>
      </c>
      <c r="O33" s="41"/>
    </row>
    <row r="34" spans="1:15" ht="12.75">
      <c r="A34" s="43">
        <v>8</v>
      </c>
      <c r="B34" s="60" t="s">
        <v>74</v>
      </c>
      <c r="C34" s="60" t="s">
        <v>249</v>
      </c>
      <c r="D34" s="43">
        <v>2006</v>
      </c>
      <c r="E34" s="43">
        <v>66736785</v>
      </c>
      <c r="F34" s="43"/>
      <c r="G34" s="43"/>
      <c r="H34" s="61"/>
      <c r="I34" s="30"/>
      <c r="J34" s="50">
        <v>0</v>
      </c>
      <c r="K34" s="43"/>
      <c r="L34" s="43"/>
      <c r="M34" s="43"/>
      <c r="N34" s="61">
        <f t="shared" si="0"/>
        <v>0</v>
      </c>
      <c r="O34" s="41"/>
    </row>
    <row r="35" spans="1:15" ht="12.75">
      <c r="A35" s="43">
        <v>8</v>
      </c>
      <c r="B35" s="60" t="s">
        <v>74</v>
      </c>
      <c r="C35" s="60" t="s">
        <v>250</v>
      </c>
      <c r="D35" s="43">
        <v>2005</v>
      </c>
      <c r="E35" s="43">
        <v>66739296</v>
      </c>
      <c r="F35" s="43"/>
      <c r="G35" s="43"/>
      <c r="H35" s="61"/>
      <c r="I35" s="71"/>
      <c r="J35" s="50">
        <v>0</v>
      </c>
      <c r="K35" s="43"/>
      <c r="L35" s="43"/>
      <c r="M35" s="43"/>
      <c r="N35" s="61">
        <f t="shared" si="0"/>
        <v>0</v>
      </c>
      <c r="O35" s="72"/>
    </row>
  </sheetData>
  <sheetProtection selectLockedCells="1" selectUnlockedCells="1"/>
  <mergeCells count="6">
    <mergeCell ref="A1:B1"/>
    <mergeCell ref="D1:E1"/>
    <mergeCell ref="F1:N1"/>
    <mergeCell ref="P1:T1"/>
    <mergeCell ref="D2:E2"/>
    <mergeCell ref="F2:H2"/>
  </mergeCells>
  <printOptions/>
  <pageMargins left="0.3902777777777778" right="0.4597222222222222" top="0.9840277777777777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4"/>
  <sheetViews>
    <sheetView workbookViewId="0" topLeftCell="A1">
      <selection activeCell="O6" sqref="O6"/>
    </sheetView>
  </sheetViews>
  <sheetFormatPr defaultColWidth="11.421875" defaultRowHeight="12.75"/>
  <cols>
    <col min="1" max="1" width="4.7109375" style="1" customWidth="1"/>
    <col min="2" max="2" width="25.7109375" style="2" customWidth="1"/>
    <col min="3" max="3" width="32.57421875" style="2" customWidth="1"/>
    <col min="4" max="4" width="9.7109375" style="1" customWidth="1"/>
    <col min="5" max="5" width="10.00390625" style="1" customWidth="1"/>
    <col min="6" max="7" width="9.57421875" style="1" customWidth="1"/>
    <col min="8" max="8" width="6.7109375" style="1" customWidth="1"/>
    <col min="9" max="9" width="3.00390625" style="0" customWidth="1"/>
    <col min="10" max="10" width="7.7109375" style="1" customWidth="1"/>
    <col min="11" max="11" width="3.140625" style="1" customWidth="1"/>
    <col min="12" max="12" width="7.7109375" style="1" customWidth="1"/>
    <col min="13" max="13" width="3.140625" style="1" customWidth="1"/>
    <col min="14" max="14" width="6.57421875" style="1" customWidth="1"/>
    <col min="15" max="15" width="2.7109375" style="170" customWidth="1"/>
    <col min="16" max="16" width="5.8515625" style="1" customWidth="1"/>
    <col min="17" max="17" width="4.57421875" style="1" customWidth="1"/>
    <col min="18" max="18" width="19.421875" style="1" customWidth="1"/>
    <col min="19" max="22" width="20.7109375" style="4" customWidth="1"/>
    <col min="23" max="23" width="6.28125" style="1" customWidth="1"/>
    <col min="24" max="24" width="3.140625" style="1" customWidth="1"/>
    <col min="25" max="25" width="6.28125" style="1" customWidth="1"/>
    <col min="26" max="26" width="3.140625" style="1" customWidth="1"/>
    <col min="27" max="27" width="6.28125" style="1" customWidth="1"/>
  </cols>
  <sheetData>
    <row r="1" spans="1:27" ht="25.5" customHeight="1">
      <c r="A1" s="5" t="s">
        <v>0</v>
      </c>
      <c r="B1" s="5"/>
      <c r="C1" s="6" t="s">
        <v>251</v>
      </c>
      <c r="D1" s="15" t="s">
        <v>5</v>
      </c>
      <c r="E1" s="15"/>
      <c r="F1" s="8" t="s">
        <v>2</v>
      </c>
      <c r="G1" s="8"/>
      <c r="H1" s="8"/>
      <c r="I1" s="8"/>
      <c r="J1" s="8"/>
      <c r="K1" s="8"/>
      <c r="L1" s="8"/>
      <c r="M1" s="8"/>
      <c r="N1" s="8"/>
      <c r="O1" s="171"/>
      <c r="P1" s="99" t="s">
        <v>252</v>
      </c>
      <c r="Q1" s="99"/>
      <c r="R1" s="99"/>
      <c r="S1" s="99"/>
      <c r="T1" s="11"/>
      <c r="U1" s="11" t="s">
        <v>4</v>
      </c>
      <c r="V1" s="120"/>
      <c r="W1" s="121"/>
      <c r="X1" s="121"/>
      <c r="Y1" s="121"/>
      <c r="Z1" s="121"/>
      <c r="AA1" s="121"/>
    </row>
    <row r="2" spans="1:27" ht="18.75" customHeight="1">
      <c r="A2" s="78"/>
      <c r="B2" s="79"/>
      <c r="C2" s="6" t="s">
        <v>253</v>
      </c>
      <c r="D2" s="15"/>
      <c r="E2" s="15"/>
      <c r="F2" s="16" t="s">
        <v>6</v>
      </c>
      <c r="G2" s="16"/>
      <c r="H2" s="16"/>
      <c r="I2" s="17"/>
      <c r="J2" s="18"/>
      <c r="K2" s="19"/>
      <c r="L2" s="16" t="s">
        <v>7</v>
      </c>
      <c r="M2" s="20"/>
      <c r="N2" s="18"/>
      <c r="O2" s="171"/>
      <c r="P2" s="21"/>
      <c r="Q2" s="22" t="s">
        <v>8</v>
      </c>
      <c r="R2" s="22"/>
      <c r="S2" s="120"/>
      <c r="T2" s="120"/>
      <c r="U2" s="120"/>
      <c r="V2" s="120"/>
      <c r="W2" s="121"/>
      <c r="X2" s="121"/>
      <c r="Y2" s="121"/>
      <c r="Z2" s="121"/>
      <c r="AA2" s="121"/>
    </row>
    <row r="3" spans="1:27" ht="43.5" customHeight="1">
      <c r="A3" s="26" t="s">
        <v>9</v>
      </c>
      <c r="B3" s="27" t="s">
        <v>10</v>
      </c>
      <c r="C3" s="27" t="s">
        <v>11</v>
      </c>
      <c r="D3" s="26" t="s">
        <v>12</v>
      </c>
      <c r="E3" s="26" t="s">
        <v>13</v>
      </c>
      <c r="F3" s="28" t="s">
        <v>14</v>
      </c>
      <c r="G3" s="28" t="s">
        <v>15</v>
      </c>
      <c r="H3" s="29" t="s">
        <v>16</v>
      </c>
      <c r="I3" s="39"/>
      <c r="J3" s="31" t="s">
        <v>17</v>
      </c>
      <c r="K3" s="28" t="s">
        <v>18</v>
      </c>
      <c r="L3" s="28" t="s">
        <v>19</v>
      </c>
      <c r="M3" s="28" t="s">
        <v>18</v>
      </c>
      <c r="N3" s="29" t="s">
        <v>20</v>
      </c>
      <c r="O3" s="32"/>
      <c r="P3" s="33" t="s">
        <v>21</v>
      </c>
      <c r="Q3" s="26" t="s">
        <v>9</v>
      </c>
      <c r="R3" s="26" t="s">
        <v>10</v>
      </c>
      <c r="S3" s="34" t="s">
        <v>22</v>
      </c>
      <c r="T3" s="34" t="s">
        <v>23</v>
      </c>
      <c r="U3" s="34" t="s">
        <v>24</v>
      </c>
      <c r="V3" s="34" t="s">
        <v>25</v>
      </c>
      <c r="W3" s="26" t="s">
        <v>26</v>
      </c>
      <c r="X3" s="26" t="s">
        <v>27</v>
      </c>
      <c r="Y3" s="26" t="s">
        <v>28</v>
      </c>
      <c r="Z3" s="26" t="s">
        <v>27</v>
      </c>
      <c r="AA3" s="26" t="s">
        <v>29</v>
      </c>
    </row>
    <row r="4" spans="1:27" s="44" customFormat="1" ht="12.75">
      <c r="A4" s="51">
        <v>8</v>
      </c>
      <c r="B4" s="53" t="s">
        <v>58</v>
      </c>
      <c r="C4" s="52" t="s">
        <v>254</v>
      </c>
      <c r="D4" s="51">
        <v>2003</v>
      </c>
      <c r="E4" s="51">
        <v>4726766</v>
      </c>
      <c r="F4" s="51"/>
      <c r="G4" s="51"/>
      <c r="H4" s="84"/>
      <c r="I4" s="30"/>
      <c r="J4" s="42">
        <v>278</v>
      </c>
      <c r="K4" s="51">
        <v>1</v>
      </c>
      <c r="L4" s="51">
        <v>283</v>
      </c>
      <c r="M4" s="51">
        <v>1</v>
      </c>
      <c r="N4" s="84">
        <f aca="true" t="shared" si="0" ref="N4:N29">L4+J4</f>
        <v>561</v>
      </c>
      <c r="O4" s="172"/>
      <c r="P4" s="42">
        <v>1</v>
      </c>
      <c r="Q4" s="51">
        <v>8</v>
      </c>
      <c r="R4" s="52" t="s">
        <v>58</v>
      </c>
      <c r="S4" s="52" t="s">
        <v>255</v>
      </c>
      <c r="T4" s="60" t="s">
        <v>254</v>
      </c>
      <c r="U4" s="60" t="s">
        <v>256</v>
      </c>
      <c r="V4" s="52" t="s">
        <v>257</v>
      </c>
      <c r="W4" s="51">
        <v>825</v>
      </c>
      <c r="X4" s="51">
        <v>1</v>
      </c>
      <c r="Y4" s="51">
        <v>837</v>
      </c>
      <c r="Z4" s="51"/>
      <c r="AA4" s="51">
        <f aca="true" t="shared" si="1" ref="AA4:AA7">Y4+W4</f>
        <v>1662</v>
      </c>
    </row>
    <row r="5" spans="1:27" s="44" customFormat="1" ht="12.75">
      <c r="A5" s="43">
        <v>8</v>
      </c>
      <c r="B5" s="60" t="s">
        <v>58</v>
      </c>
      <c r="C5" s="60" t="s">
        <v>256</v>
      </c>
      <c r="D5" s="43">
        <v>2003</v>
      </c>
      <c r="E5" s="43">
        <v>66734740</v>
      </c>
      <c r="F5" s="43"/>
      <c r="G5" s="43"/>
      <c r="H5" s="61"/>
      <c r="I5" s="30"/>
      <c r="J5" s="50">
        <v>274</v>
      </c>
      <c r="K5" s="43">
        <v>1</v>
      </c>
      <c r="L5" s="43">
        <v>276</v>
      </c>
      <c r="M5" s="43">
        <v>1</v>
      </c>
      <c r="N5" s="61">
        <f t="shared" si="0"/>
        <v>550</v>
      </c>
      <c r="O5" s="172">
        <v>91</v>
      </c>
      <c r="P5" s="50">
        <v>2</v>
      </c>
      <c r="Q5" s="43">
        <v>8</v>
      </c>
      <c r="R5" s="60" t="s">
        <v>46</v>
      </c>
      <c r="S5" s="60" t="s">
        <v>258</v>
      </c>
      <c r="T5" s="60" t="s">
        <v>259</v>
      </c>
      <c r="U5" s="60" t="s">
        <v>260</v>
      </c>
      <c r="V5" s="60" t="s">
        <v>261</v>
      </c>
      <c r="W5" s="43">
        <v>783</v>
      </c>
      <c r="X5" s="43">
        <v>1</v>
      </c>
      <c r="Y5" s="43">
        <v>812</v>
      </c>
      <c r="Z5" s="43"/>
      <c r="AA5" s="43">
        <f t="shared" si="1"/>
        <v>1595</v>
      </c>
    </row>
    <row r="6" spans="1:27" s="44" customFormat="1" ht="12.75">
      <c r="A6" s="43">
        <v>8</v>
      </c>
      <c r="B6" s="60" t="s">
        <v>58</v>
      </c>
      <c r="C6" s="60" t="s">
        <v>257</v>
      </c>
      <c r="D6" s="43">
        <v>2003</v>
      </c>
      <c r="E6" s="43">
        <v>66735991</v>
      </c>
      <c r="F6" s="43"/>
      <c r="G6" s="43"/>
      <c r="H6" s="61"/>
      <c r="I6" s="30"/>
      <c r="J6" s="50">
        <v>271</v>
      </c>
      <c r="K6" s="43">
        <v>1</v>
      </c>
      <c r="L6" s="43">
        <v>278</v>
      </c>
      <c r="M6" s="43">
        <v>1</v>
      </c>
      <c r="N6" s="61">
        <f t="shared" si="0"/>
        <v>549</v>
      </c>
      <c r="O6" s="172"/>
      <c r="P6" s="50">
        <v>3</v>
      </c>
      <c r="Q6" s="43">
        <v>8</v>
      </c>
      <c r="R6" s="60" t="s">
        <v>63</v>
      </c>
      <c r="S6" s="60" t="s">
        <v>262</v>
      </c>
      <c r="T6" s="60" t="s">
        <v>263</v>
      </c>
      <c r="U6" s="60" t="s">
        <v>264</v>
      </c>
      <c r="V6" s="70" t="s">
        <v>67</v>
      </c>
      <c r="W6" s="43">
        <v>739</v>
      </c>
      <c r="X6" s="43"/>
      <c r="Y6" s="43">
        <v>772</v>
      </c>
      <c r="Z6" s="43"/>
      <c r="AA6" s="43">
        <f t="shared" si="1"/>
        <v>1511</v>
      </c>
    </row>
    <row r="7" spans="1:27" s="44" customFormat="1" ht="12.75">
      <c r="A7" s="43">
        <v>8</v>
      </c>
      <c r="B7" s="60" t="s">
        <v>58</v>
      </c>
      <c r="C7" s="60" t="s">
        <v>255</v>
      </c>
      <c r="D7" s="43">
        <v>2003</v>
      </c>
      <c r="E7" s="43">
        <v>66736684</v>
      </c>
      <c r="F7" s="43"/>
      <c r="G7" s="43"/>
      <c r="H7" s="61"/>
      <c r="I7" s="30"/>
      <c r="J7" s="50">
        <v>273</v>
      </c>
      <c r="K7" s="43">
        <v>1</v>
      </c>
      <c r="L7" s="43">
        <v>273</v>
      </c>
      <c r="M7" s="43">
        <v>1</v>
      </c>
      <c r="N7" s="61">
        <f t="shared" si="0"/>
        <v>546</v>
      </c>
      <c r="O7" s="172"/>
      <c r="P7" s="50"/>
      <c r="Q7" s="43">
        <v>8</v>
      </c>
      <c r="R7" s="70" t="s">
        <v>58</v>
      </c>
      <c r="S7" s="60" t="s">
        <v>265</v>
      </c>
      <c r="T7" s="60" t="s">
        <v>266</v>
      </c>
      <c r="U7" s="60" t="s">
        <v>267</v>
      </c>
      <c r="V7" s="60" t="s">
        <v>268</v>
      </c>
      <c r="W7" s="43">
        <v>760</v>
      </c>
      <c r="X7" s="43">
        <v>2</v>
      </c>
      <c r="Y7" s="43"/>
      <c r="Z7" s="43"/>
      <c r="AA7" s="43">
        <f t="shared" si="1"/>
        <v>760</v>
      </c>
    </row>
    <row r="8" spans="1:27" s="44" customFormat="1" ht="12.75">
      <c r="A8" s="43">
        <v>8</v>
      </c>
      <c r="B8" s="70" t="s">
        <v>63</v>
      </c>
      <c r="C8" s="60" t="s">
        <v>264</v>
      </c>
      <c r="D8" s="43">
        <v>2003</v>
      </c>
      <c r="E8" s="43">
        <v>66739707</v>
      </c>
      <c r="F8" s="43"/>
      <c r="G8" s="43"/>
      <c r="H8" s="61"/>
      <c r="I8" s="30"/>
      <c r="J8" s="50">
        <v>260</v>
      </c>
      <c r="K8" s="43"/>
      <c r="L8" s="43">
        <v>281</v>
      </c>
      <c r="M8" s="43"/>
      <c r="N8" s="61">
        <f t="shared" si="0"/>
        <v>541</v>
      </c>
      <c r="O8" s="172"/>
      <c r="P8" s="56"/>
      <c r="Q8" s="56"/>
      <c r="R8" s="57"/>
      <c r="S8" s="57"/>
      <c r="T8" s="57"/>
      <c r="U8" s="57"/>
      <c r="V8" s="57"/>
      <c r="W8" s="56"/>
      <c r="X8" s="56"/>
      <c r="Y8" s="56"/>
      <c r="Z8" s="56"/>
      <c r="AA8" s="56"/>
    </row>
    <row r="9" spans="1:27" s="44" customFormat="1" ht="12.75">
      <c r="A9" s="43">
        <v>8</v>
      </c>
      <c r="B9" s="60" t="s">
        <v>46</v>
      </c>
      <c r="C9" s="60" t="s">
        <v>260</v>
      </c>
      <c r="D9" s="43">
        <v>2003</v>
      </c>
      <c r="E9" s="43">
        <v>66737186</v>
      </c>
      <c r="F9" s="43"/>
      <c r="G9" s="88"/>
      <c r="H9" s="61"/>
      <c r="I9" s="30"/>
      <c r="J9" s="50">
        <v>264</v>
      </c>
      <c r="K9" s="43">
        <v>1</v>
      </c>
      <c r="L9" s="43">
        <v>276</v>
      </c>
      <c r="M9" s="43">
        <v>1</v>
      </c>
      <c r="N9" s="61">
        <f t="shared" si="0"/>
        <v>540</v>
      </c>
      <c r="O9" s="172">
        <v>95</v>
      </c>
      <c r="P9" s="56"/>
      <c r="Q9" s="56"/>
      <c r="R9" s="57"/>
      <c r="S9" s="57"/>
      <c r="T9" s="57"/>
      <c r="U9" s="57"/>
      <c r="V9" s="58"/>
      <c r="W9" s="56"/>
      <c r="X9" s="56"/>
      <c r="Y9" s="56"/>
      <c r="Z9" s="56"/>
      <c r="AA9" s="56"/>
    </row>
    <row r="10" spans="1:27" s="44" customFormat="1" ht="12.75">
      <c r="A10" s="43">
        <v>8</v>
      </c>
      <c r="B10" s="60" t="s">
        <v>46</v>
      </c>
      <c r="C10" s="60" t="s">
        <v>261</v>
      </c>
      <c r="D10" s="43">
        <v>2004</v>
      </c>
      <c r="E10" s="43">
        <v>66738059</v>
      </c>
      <c r="F10" s="43"/>
      <c r="G10" s="43"/>
      <c r="H10" s="61"/>
      <c r="I10" s="30"/>
      <c r="J10" s="50">
        <v>260</v>
      </c>
      <c r="K10" s="43">
        <v>1</v>
      </c>
      <c r="L10" s="43">
        <v>270</v>
      </c>
      <c r="M10" s="43">
        <v>1</v>
      </c>
      <c r="N10" s="61">
        <f t="shared" si="0"/>
        <v>530</v>
      </c>
      <c r="O10" s="172"/>
      <c r="P10" s="56"/>
      <c r="Q10" s="56"/>
      <c r="R10" s="56"/>
      <c r="S10" s="57"/>
      <c r="T10" s="58"/>
      <c r="U10" s="57"/>
      <c r="V10" s="58"/>
      <c r="W10" s="56"/>
      <c r="X10" s="56"/>
      <c r="Y10" s="56"/>
      <c r="Z10" s="56"/>
      <c r="AA10" s="56"/>
    </row>
    <row r="11" spans="1:27" s="44" customFormat="1" ht="12.75">
      <c r="A11" s="43">
        <v>8</v>
      </c>
      <c r="B11" s="70" t="s">
        <v>63</v>
      </c>
      <c r="C11" s="60" t="s">
        <v>262</v>
      </c>
      <c r="D11" s="43">
        <v>2003</v>
      </c>
      <c r="E11" s="43">
        <v>66736757</v>
      </c>
      <c r="F11" s="43"/>
      <c r="G11" s="43"/>
      <c r="H11" s="61"/>
      <c r="I11" s="30"/>
      <c r="J11" s="50">
        <v>256</v>
      </c>
      <c r="K11" s="43"/>
      <c r="L11" s="43">
        <v>266</v>
      </c>
      <c r="M11" s="43"/>
      <c r="N11" s="61">
        <f t="shared" si="0"/>
        <v>522</v>
      </c>
      <c r="O11" s="172">
        <v>87</v>
      </c>
      <c r="P11" s="56"/>
      <c r="Q11" s="56"/>
      <c r="R11" s="57"/>
      <c r="S11" s="58"/>
      <c r="T11" s="58"/>
      <c r="U11" s="58"/>
      <c r="V11" s="58"/>
      <c r="W11" s="56"/>
      <c r="X11" s="56"/>
      <c r="Y11" s="56"/>
      <c r="Z11" s="56"/>
      <c r="AA11" s="56"/>
    </row>
    <row r="12" spans="1:27" s="44" customFormat="1" ht="12.75">
      <c r="A12" s="43">
        <v>8</v>
      </c>
      <c r="B12" s="60" t="s">
        <v>46</v>
      </c>
      <c r="C12" s="60" t="s">
        <v>259</v>
      </c>
      <c r="D12" s="43">
        <v>2004</v>
      </c>
      <c r="E12" s="43">
        <v>66736410</v>
      </c>
      <c r="F12" s="43"/>
      <c r="G12" s="43"/>
      <c r="H12" s="61"/>
      <c r="I12" s="30"/>
      <c r="J12" s="50">
        <v>259</v>
      </c>
      <c r="K12" s="43">
        <v>1</v>
      </c>
      <c r="L12" s="43">
        <v>250</v>
      </c>
      <c r="M12" s="43">
        <v>1</v>
      </c>
      <c r="N12" s="61">
        <f t="shared" si="0"/>
        <v>509</v>
      </c>
      <c r="O12" s="172">
        <v>86</v>
      </c>
      <c r="P12" s="56"/>
      <c r="Q12" s="56"/>
      <c r="R12" s="142"/>
      <c r="S12" s="58"/>
      <c r="T12" s="58"/>
      <c r="U12" s="58"/>
      <c r="V12" s="58"/>
      <c r="W12" s="56"/>
      <c r="X12" s="56"/>
      <c r="Y12" s="56"/>
      <c r="Z12" s="56"/>
      <c r="AA12" s="56"/>
    </row>
    <row r="13" spans="1:27" s="44" customFormat="1" ht="12.75">
      <c r="A13" s="43">
        <v>8</v>
      </c>
      <c r="B13" s="60" t="s">
        <v>166</v>
      </c>
      <c r="C13" s="60" t="s">
        <v>269</v>
      </c>
      <c r="D13" s="43">
        <v>2003</v>
      </c>
      <c r="E13" s="43">
        <v>66739412</v>
      </c>
      <c r="F13" s="43"/>
      <c r="G13" s="43"/>
      <c r="H13" s="61"/>
      <c r="I13" s="30"/>
      <c r="J13" s="50">
        <v>247</v>
      </c>
      <c r="K13" s="43"/>
      <c r="L13" s="43">
        <v>261</v>
      </c>
      <c r="M13" s="43"/>
      <c r="N13" s="61">
        <f t="shared" si="0"/>
        <v>508</v>
      </c>
      <c r="O13" s="172"/>
      <c r="P13" s="56"/>
      <c r="Q13" s="56"/>
      <c r="R13" s="142"/>
      <c r="S13" s="58"/>
      <c r="T13" s="58"/>
      <c r="U13" s="58"/>
      <c r="V13" s="58"/>
      <c r="W13" s="56"/>
      <c r="X13" s="56"/>
      <c r="Y13" s="56"/>
      <c r="Z13" s="56"/>
      <c r="AA13" s="56"/>
    </row>
    <row r="14" spans="1:27" s="44" customFormat="1" ht="12.75">
      <c r="A14" s="43">
        <v>8</v>
      </c>
      <c r="B14" s="60" t="s">
        <v>46</v>
      </c>
      <c r="C14" s="60" t="s">
        <v>258</v>
      </c>
      <c r="D14" s="43">
        <v>2003</v>
      </c>
      <c r="E14" s="43">
        <v>66735691</v>
      </c>
      <c r="F14" s="43"/>
      <c r="G14" s="43"/>
      <c r="H14" s="61"/>
      <c r="I14" s="30"/>
      <c r="J14" s="50">
        <v>238</v>
      </c>
      <c r="K14" s="43">
        <v>1</v>
      </c>
      <c r="L14" s="43">
        <v>266</v>
      </c>
      <c r="M14" s="43">
        <v>1</v>
      </c>
      <c r="N14" s="61">
        <f t="shared" si="0"/>
        <v>504</v>
      </c>
      <c r="O14" s="172">
        <v>91</v>
      </c>
      <c r="P14" s="56"/>
      <c r="Q14" s="56"/>
      <c r="R14" s="142"/>
      <c r="S14" s="142"/>
      <c r="T14" s="58"/>
      <c r="U14" s="58"/>
      <c r="V14" s="58"/>
      <c r="W14" s="56"/>
      <c r="X14" s="56"/>
      <c r="Y14" s="56"/>
      <c r="Z14" s="56"/>
      <c r="AA14" s="56"/>
    </row>
    <row r="15" spans="1:27" s="44" customFormat="1" ht="12.75">
      <c r="A15" s="43">
        <v>8</v>
      </c>
      <c r="B15" s="60" t="s">
        <v>58</v>
      </c>
      <c r="C15" s="60" t="s">
        <v>268</v>
      </c>
      <c r="D15" s="43">
        <v>2003</v>
      </c>
      <c r="E15" s="43">
        <v>66737468</v>
      </c>
      <c r="F15" s="43"/>
      <c r="G15" s="43"/>
      <c r="H15" s="61"/>
      <c r="I15" s="30"/>
      <c r="J15" s="50">
        <v>263</v>
      </c>
      <c r="K15" s="43">
        <v>2</v>
      </c>
      <c r="L15" s="43">
        <v>239</v>
      </c>
      <c r="M15" s="43">
        <v>2</v>
      </c>
      <c r="N15" s="61">
        <f t="shared" si="0"/>
        <v>502</v>
      </c>
      <c r="O15" s="172"/>
      <c r="P15" s="56"/>
      <c r="Q15" s="56"/>
      <c r="R15" s="56"/>
      <c r="S15" s="142"/>
      <c r="T15" s="58"/>
      <c r="U15" s="58"/>
      <c r="V15" s="58"/>
      <c r="W15" s="56"/>
      <c r="X15" s="56"/>
      <c r="Y15" s="56"/>
      <c r="Z15" s="56"/>
      <c r="AA15" s="56"/>
    </row>
    <row r="16" spans="1:27" s="44" customFormat="1" ht="12.75">
      <c r="A16" s="88">
        <v>10</v>
      </c>
      <c r="B16" s="154" t="s">
        <v>270</v>
      </c>
      <c r="C16" s="60" t="s">
        <v>271</v>
      </c>
      <c r="D16" s="54">
        <v>2003</v>
      </c>
      <c r="E16" s="54">
        <v>96659288</v>
      </c>
      <c r="F16" s="43"/>
      <c r="G16" s="43"/>
      <c r="H16" s="61"/>
      <c r="I16" s="30"/>
      <c r="J16" s="50">
        <v>241</v>
      </c>
      <c r="K16" s="43"/>
      <c r="L16" s="43">
        <v>258</v>
      </c>
      <c r="M16" s="43"/>
      <c r="N16" s="61">
        <f t="shared" si="0"/>
        <v>499</v>
      </c>
      <c r="O16" s="172"/>
      <c r="P16" s="56"/>
      <c r="Q16" s="56"/>
      <c r="R16" s="56"/>
      <c r="S16" s="142"/>
      <c r="T16" s="58"/>
      <c r="U16" s="58"/>
      <c r="V16" s="58"/>
      <c r="W16" s="56"/>
      <c r="X16" s="56"/>
      <c r="Y16" s="56"/>
      <c r="Z16" s="56"/>
      <c r="AA16" s="56"/>
    </row>
    <row r="17" spans="1:27" s="44" customFormat="1" ht="12.75">
      <c r="A17" s="43">
        <v>8</v>
      </c>
      <c r="B17" s="60" t="s">
        <v>58</v>
      </c>
      <c r="C17" s="60" t="s">
        <v>266</v>
      </c>
      <c r="D17" s="43">
        <v>2003</v>
      </c>
      <c r="E17" s="43">
        <v>66737462</v>
      </c>
      <c r="F17" s="43"/>
      <c r="G17" s="43"/>
      <c r="H17" s="61"/>
      <c r="I17" s="30"/>
      <c r="J17" s="50">
        <v>239</v>
      </c>
      <c r="K17" s="43">
        <v>2</v>
      </c>
      <c r="L17" s="43">
        <v>250</v>
      </c>
      <c r="M17" s="43">
        <v>2</v>
      </c>
      <c r="N17" s="61">
        <f t="shared" si="0"/>
        <v>489</v>
      </c>
      <c r="O17" s="172">
        <v>84</v>
      </c>
      <c r="P17" s="56"/>
      <c r="Q17" s="56"/>
      <c r="R17" s="56"/>
      <c r="S17" s="58"/>
      <c r="T17" s="58"/>
      <c r="U17" s="58"/>
      <c r="V17" s="58"/>
      <c r="W17" s="56"/>
      <c r="X17" s="56"/>
      <c r="Y17" s="56"/>
      <c r="Z17" s="56"/>
      <c r="AA17" s="56"/>
    </row>
    <row r="18" spans="1:27" s="44" customFormat="1" ht="12.75">
      <c r="A18" s="43">
        <v>8</v>
      </c>
      <c r="B18" s="60" t="s">
        <v>46</v>
      </c>
      <c r="C18" s="60" t="s">
        <v>272</v>
      </c>
      <c r="D18" s="43">
        <v>2004</v>
      </c>
      <c r="E18" s="43">
        <v>66739894</v>
      </c>
      <c r="F18" s="43"/>
      <c r="G18" s="43"/>
      <c r="H18" s="61"/>
      <c r="I18" s="30"/>
      <c r="J18" s="50">
        <v>231</v>
      </c>
      <c r="K18" s="43">
        <v>2</v>
      </c>
      <c r="L18" s="43">
        <v>238</v>
      </c>
      <c r="M18" s="43">
        <v>2</v>
      </c>
      <c r="N18" s="61">
        <f t="shared" si="0"/>
        <v>469</v>
      </c>
      <c r="O18" s="172"/>
      <c r="P18" s="56"/>
      <c r="Q18" s="56"/>
      <c r="R18" s="56"/>
      <c r="S18" s="94"/>
      <c r="T18" s="58"/>
      <c r="U18" s="58"/>
      <c r="V18" s="58"/>
      <c r="W18" s="56"/>
      <c r="X18" s="56"/>
      <c r="Y18" s="56"/>
      <c r="Z18" s="56"/>
      <c r="AA18" s="56"/>
    </row>
    <row r="19" spans="1:27" s="44" customFormat="1" ht="12.75">
      <c r="A19" s="43">
        <v>8</v>
      </c>
      <c r="B19" s="60" t="s">
        <v>63</v>
      </c>
      <c r="C19" s="60" t="s">
        <v>263</v>
      </c>
      <c r="D19" s="43">
        <v>2003</v>
      </c>
      <c r="E19" s="43">
        <v>66739757</v>
      </c>
      <c r="F19" s="43"/>
      <c r="G19" s="43"/>
      <c r="H19" s="61"/>
      <c r="I19" s="30"/>
      <c r="J19" s="50">
        <v>223</v>
      </c>
      <c r="K19" s="43"/>
      <c r="L19" s="43">
        <v>225</v>
      </c>
      <c r="M19" s="43"/>
      <c r="N19" s="61">
        <f t="shared" si="0"/>
        <v>448</v>
      </c>
      <c r="O19" s="172"/>
      <c r="P19" s="56"/>
      <c r="Q19" s="56"/>
      <c r="R19" s="56"/>
      <c r="S19" s="58"/>
      <c r="T19" s="58"/>
      <c r="U19" s="58"/>
      <c r="V19" s="58"/>
      <c r="W19" s="56"/>
      <c r="X19" s="56"/>
      <c r="Y19" s="56"/>
      <c r="Z19" s="56"/>
      <c r="AA19" s="56"/>
    </row>
    <row r="20" spans="1:27" s="44" customFormat="1" ht="12.75">
      <c r="A20" s="43">
        <v>8</v>
      </c>
      <c r="B20" s="60" t="s">
        <v>58</v>
      </c>
      <c r="C20" s="60" t="s">
        <v>265</v>
      </c>
      <c r="D20" s="43">
        <v>2003</v>
      </c>
      <c r="E20" s="43">
        <v>66736599</v>
      </c>
      <c r="F20" s="43"/>
      <c r="G20" s="43"/>
      <c r="H20" s="61"/>
      <c r="I20" s="30"/>
      <c r="J20" s="50">
        <v>258</v>
      </c>
      <c r="K20" s="43">
        <v>2</v>
      </c>
      <c r="L20" s="43">
        <v>0</v>
      </c>
      <c r="M20" s="43">
        <v>2</v>
      </c>
      <c r="N20" s="61">
        <f t="shared" si="0"/>
        <v>258</v>
      </c>
      <c r="O20" s="172"/>
      <c r="P20" s="56"/>
      <c r="Q20" s="56"/>
      <c r="R20" s="56"/>
      <c r="S20" s="58"/>
      <c r="T20" s="58"/>
      <c r="U20" s="58"/>
      <c r="V20" s="58"/>
      <c r="W20" s="56"/>
      <c r="X20" s="56"/>
      <c r="Y20" s="56"/>
      <c r="Z20" s="56"/>
      <c r="AA20" s="56"/>
    </row>
    <row r="21" spans="1:27" s="44" customFormat="1" ht="12.75">
      <c r="A21" s="43">
        <v>8</v>
      </c>
      <c r="B21" s="60" t="s">
        <v>166</v>
      </c>
      <c r="C21" s="60" t="s">
        <v>273</v>
      </c>
      <c r="D21" s="43">
        <v>2003</v>
      </c>
      <c r="E21" s="43">
        <v>66739416</v>
      </c>
      <c r="F21" s="43"/>
      <c r="G21" s="43"/>
      <c r="H21" s="61"/>
      <c r="I21" s="30"/>
      <c r="J21" s="50">
        <v>254</v>
      </c>
      <c r="K21" s="43"/>
      <c r="L21" s="43">
        <v>0</v>
      </c>
      <c r="M21" s="43"/>
      <c r="N21" s="61">
        <f t="shared" si="0"/>
        <v>254</v>
      </c>
      <c r="O21" s="172"/>
      <c r="P21" s="56"/>
      <c r="Q21" s="56"/>
      <c r="R21" s="56"/>
      <c r="S21" s="58"/>
      <c r="T21" s="58"/>
      <c r="U21" s="58"/>
      <c r="V21" s="58"/>
      <c r="W21" s="56"/>
      <c r="X21" s="56"/>
      <c r="Y21" s="56"/>
      <c r="Z21" s="56"/>
      <c r="AA21" s="56"/>
    </row>
    <row r="22" spans="1:27" s="44" customFormat="1" ht="12.75">
      <c r="A22" s="162">
        <v>52</v>
      </c>
      <c r="B22" s="163" t="s">
        <v>49</v>
      </c>
      <c r="C22" s="60" t="s">
        <v>274</v>
      </c>
      <c r="D22" s="162">
        <v>2004</v>
      </c>
      <c r="E22" s="162">
        <v>66645690</v>
      </c>
      <c r="F22" s="162"/>
      <c r="G22" s="162"/>
      <c r="H22" s="164"/>
      <c r="I22" s="30"/>
      <c r="J22" s="165">
        <v>246</v>
      </c>
      <c r="K22" s="162"/>
      <c r="L22" s="162"/>
      <c r="M22" s="162"/>
      <c r="N22" s="164">
        <f t="shared" si="0"/>
        <v>246</v>
      </c>
      <c r="O22" s="172"/>
      <c r="P22" s="56"/>
      <c r="Q22" s="56"/>
      <c r="R22" s="56"/>
      <c r="S22" s="58"/>
      <c r="T22" s="58"/>
      <c r="U22" s="58"/>
      <c r="V22" s="58"/>
      <c r="W22" s="56"/>
      <c r="X22" s="56"/>
      <c r="Y22" s="56"/>
      <c r="Z22" s="56"/>
      <c r="AA22" s="56"/>
    </row>
    <row r="23" spans="1:27" s="44" customFormat="1" ht="12.75">
      <c r="A23" s="162">
        <v>52</v>
      </c>
      <c r="B23" s="163" t="s">
        <v>49</v>
      </c>
      <c r="C23" s="60" t="s">
        <v>275</v>
      </c>
      <c r="D23" s="162">
        <v>2003</v>
      </c>
      <c r="E23" s="162">
        <v>66645133</v>
      </c>
      <c r="F23" s="162"/>
      <c r="G23" s="162"/>
      <c r="H23" s="164"/>
      <c r="I23" s="30"/>
      <c r="J23" s="165">
        <v>240</v>
      </c>
      <c r="K23" s="162"/>
      <c r="L23" s="162"/>
      <c r="M23" s="162"/>
      <c r="N23" s="164">
        <f t="shared" si="0"/>
        <v>240</v>
      </c>
      <c r="O23" s="172"/>
      <c r="P23" s="56"/>
      <c r="Q23" s="56"/>
      <c r="R23" s="56"/>
      <c r="S23" s="58"/>
      <c r="T23" s="58"/>
      <c r="U23" s="58"/>
      <c r="V23" s="58"/>
      <c r="W23" s="56"/>
      <c r="X23" s="56"/>
      <c r="Y23" s="56"/>
      <c r="Z23" s="56"/>
      <c r="AA23" s="56"/>
    </row>
    <row r="24" spans="1:27" s="44" customFormat="1" ht="12.75">
      <c r="A24" s="43">
        <v>8</v>
      </c>
      <c r="B24" s="60" t="s">
        <v>46</v>
      </c>
      <c r="C24" s="60" t="s">
        <v>276</v>
      </c>
      <c r="D24" s="43">
        <v>2003</v>
      </c>
      <c r="E24" s="43">
        <v>66739899</v>
      </c>
      <c r="F24" s="43"/>
      <c r="G24" s="43"/>
      <c r="H24" s="61"/>
      <c r="I24" s="30"/>
      <c r="J24" s="50">
        <v>209</v>
      </c>
      <c r="K24" s="43">
        <v>2</v>
      </c>
      <c r="L24" s="43">
        <v>0</v>
      </c>
      <c r="M24" s="43">
        <v>2</v>
      </c>
      <c r="N24" s="61">
        <f t="shared" si="0"/>
        <v>209</v>
      </c>
      <c r="O24" s="172"/>
      <c r="P24" s="56"/>
      <c r="Q24" s="56"/>
      <c r="R24" s="56"/>
      <c r="S24" s="58"/>
      <c r="T24" s="58"/>
      <c r="U24" s="58"/>
      <c r="V24" s="58"/>
      <c r="W24" s="56"/>
      <c r="X24" s="56"/>
      <c r="Y24" s="56"/>
      <c r="Z24" s="56"/>
      <c r="AA24" s="56"/>
    </row>
    <row r="25" spans="1:27" s="44" customFormat="1" ht="12.75" customHeight="1">
      <c r="A25" s="43">
        <v>8</v>
      </c>
      <c r="B25" s="60" t="s">
        <v>166</v>
      </c>
      <c r="C25" s="60" t="s">
        <v>277</v>
      </c>
      <c r="D25" s="43">
        <v>2003</v>
      </c>
      <c r="E25" s="43">
        <v>66739415</v>
      </c>
      <c r="F25" s="43"/>
      <c r="G25" s="43"/>
      <c r="H25" s="61"/>
      <c r="I25" s="30"/>
      <c r="J25" s="50">
        <v>0</v>
      </c>
      <c r="K25" s="43"/>
      <c r="L25" s="43"/>
      <c r="M25" s="43"/>
      <c r="N25" s="61">
        <f t="shared" si="0"/>
        <v>0</v>
      </c>
      <c r="O25" s="172"/>
      <c r="P25" s="56"/>
      <c r="Q25" s="56"/>
      <c r="R25" s="56"/>
      <c r="S25" s="58"/>
      <c r="T25" s="58"/>
      <c r="U25" s="58"/>
      <c r="V25" s="58"/>
      <c r="W25" s="56"/>
      <c r="X25" s="56"/>
      <c r="Y25" s="56"/>
      <c r="Z25" s="56"/>
      <c r="AA25" s="56"/>
    </row>
    <row r="26" spans="1:27" s="44" customFormat="1" ht="12.75" customHeight="1">
      <c r="A26" s="43">
        <v>8</v>
      </c>
      <c r="B26" s="60" t="s">
        <v>58</v>
      </c>
      <c r="C26" s="60" t="s">
        <v>267</v>
      </c>
      <c r="D26" s="43">
        <v>2003</v>
      </c>
      <c r="E26" s="43">
        <v>66739808</v>
      </c>
      <c r="F26" s="43"/>
      <c r="G26" s="43"/>
      <c r="H26" s="61"/>
      <c r="I26" s="30"/>
      <c r="J26" s="50">
        <v>0</v>
      </c>
      <c r="K26" s="43">
        <v>2</v>
      </c>
      <c r="L26" s="43"/>
      <c r="M26" s="43"/>
      <c r="N26" s="61">
        <f t="shared" si="0"/>
        <v>0</v>
      </c>
      <c r="O26" s="172"/>
      <c r="P26" s="56"/>
      <c r="Q26" s="56"/>
      <c r="R26" s="56"/>
      <c r="S26" s="58"/>
      <c r="T26" s="58"/>
      <c r="U26" s="58"/>
      <c r="V26" s="58"/>
      <c r="W26" s="56"/>
      <c r="X26" s="56"/>
      <c r="Y26" s="56"/>
      <c r="Z26" s="56"/>
      <c r="AA26" s="56"/>
    </row>
    <row r="27" spans="1:27" s="44" customFormat="1" ht="12.75">
      <c r="A27" s="139">
        <v>8</v>
      </c>
      <c r="B27" s="67" t="s">
        <v>74</v>
      </c>
      <c r="C27" s="67" t="s">
        <v>278</v>
      </c>
      <c r="D27" s="139">
        <v>2003</v>
      </c>
      <c r="E27" s="139">
        <v>66739488</v>
      </c>
      <c r="F27" s="139"/>
      <c r="G27" s="139"/>
      <c r="H27" s="137"/>
      <c r="I27" s="30"/>
      <c r="J27" s="69">
        <v>0</v>
      </c>
      <c r="K27" s="139"/>
      <c r="L27" s="139"/>
      <c r="M27" s="139"/>
      <c r="N27" s="137">
        <f t="shared" si="0"/>
        <v>0</v>
      </c>
      <c r="O27" s="172"/>
      <c r="P27" s="56"/>
      <c r="Q27" s="56"/>
      <c r="R27" s="56"/>
      <c r="S27" s="58"/>
      <c r="T27" s="58"/>
      <c r="U27" s="58"/>
      <c r="V27" s="58"/>
      <c r="W27" s="56"/>
      <c r="X27" s="56"/>
      <c r="Y27" s="56"/>
      <c r="Z27" s="56"/>
      <c r="AA27" s="56"/>
    </row>
    <row r="28" spans="1:29" s="44" customFormat="1" ht="12.75">
      <c r="A28" s="43">
        <v>8</v>
      </c>
      <c r="B28" s="60" t="s">
        <v>74</v>
      </c>
      <c r="C28" s="60" t="s">
        <v>279</v>
      </c>
      <c r="D28" s="43">
        <v>2004</v>
      </c>
      <c r="E28" s="43">
        <v>66737653</v>
      </c>
      <c r="F28" s="43"/>
      <c r="G28" s="43"/>
      <c r="H28" s="61"/>
      <c r="I28" s="30"/>
      <c r="J28" s="50">
        <v>0</v>
      </c>
      <c r="K28" s="43"/>
      <c r="L28" s="43"/>
      <c r="M28" s="43"/>
      <c r="N28" s="61">
        <f t="shared" si="0"/>
        <v>0</v>
      </c>
      <c r="O28" s="172"/>
      <c r="P28" s="124"/>
      <c r="Q28" s="124"/>
      <c r="R28" s="124"/>
      <c r="S28" s="125"/>
      <c r="T28" s="125"/>
      <c r="U28" s="125"/>
      <c r="V28" s="125"/>
      <c r="W28" s="124"/>
      <c r="X28" s="124"/>
      <c r="Y28" s="124"/>
      <c r="Z28" s="124"/>
      <c r="AA28" s="124"/>
      <c r="AB28" s="73"/>
      <c r="AC28" s="73"/>
    </row>
    <row r="29" spans="1:29" ht="12.75">
      <c r="A29" s="43">
        <v>8</v>
      </c>
      <c r="B29" s="60" t="s">
        <v>46</v>
      </c>
      <c r="C29" s="60" t="s">
        <v>280</v>
      </c>
      <c r="D29" s="43">
        <v>2004</v>
      </c>
      <c r="E29" s="43">
        <v>66739903</v>
      </c>
      <c r="F29" s="43"/>
      <c r="G29" s="43"/>
      <c r="H29" s="61"/>
      <c r="I29" s="71"/>
      <c r="J29" s="50">
        <v>0</v>
      </c>
      <c r="K29" s="43">
        <v>2</v>
      </c>
      <c r="L29" s="43"/>
      <c r="M29" s="43"/>
      <c r="N29" s="61">
        <f t="shared" si="0"/>
        <v>0</v>
      </c>
      <c r="O29" s="173"/>
      <c r="P29" s="124"/>
      <c r="Q29" s="124"/>
      <c r="R29" s="124"/>
      <c r="S29" s="125"/>
      <c r="T29" s="125"/>
      <c r="U29" s="125"/>
      <c r="V29" s="125"/>
      <c r="W29" s="124"/>
      <c r="X29" s="124"/>
      <c r="Y29" s="124"/>
      <c r="Z29" s="124"/>
      <c r="AA29" s="124"/>
      <c r="AB29" s="73"/>
      <c r="AC29" s="73"/>
    </row>
    <row r="30" spans="1:29" ht="12.75">
      <c r="A30" s="124"/>
      <c r="B30" s="156"/>
      <c r="C30" s="156"/>
      <c r="D30" s="124"/>
      <c r="E30" s="124"/>
      <c r="F30" s="124"/>
      <c r="G30" s="124"/>
      <c r="H30" s="124"/>
      <c r="I30" s="76"/>
      <c r="J30" s="124"/>
      <c r="K30" s="124"/>
      <c r="L30" s="124"/>
      <c r="M30" s="124"/>
      <c r="N30" s="124"/>
      <c r="O30" s="174"/>
      <c r="P30" s="124"/>
      <c r="Q30" s="124"/>
      <c r="R30" s="124"/>
      <c r="S30" s="125"/>
      <c r="T30" s="125"/>
      <c r="U30" s="125"/>
      <c r="V30" s="125"/>
      <c r="W30" s="124"/>
      <c r="X30" s="124"/>
      <c r="Y30" s="124"/>
      <c r="Z30" s="124"/>
      <c r="AA30" s="124"/>
      <c r="AB30" s="73"/>
      <c r="AC30" s="73"/>
    </row>
    <row r="31" spans="1:29" ht="12.75">
      <c r="A31" s="124"/>
      <c r="B31" s="156"/>
      <c r="C31" s="156"/>
      <c r="D31" s="124"/>
      <c r="E31" s="124"/>
      <c r="F31" s="124"/>
      <c r="G31" s="124"/>
      <c r="H31" s="124"/>
      <c r="I31" s="76"/>
      <c r="J31" s="124"/>
      <c r="K31" s="124"/>
      <c r="L31" s="124"/>
      <c r="M31" s="124"/>
      <c r="N31" s="124"/>
      <c r="O31" s="174"/>
      <c r="P31" s="124"/>
      <c r="Q31" s="124"/>
      <c r="R31" s="124"/>
      <c r="S31" s="125"/>
      <c r="T31" s="125"/>
      <c r="U31" s="125"/>
      <c r="V31" s="125"/>
      <c r="W31" s="124"/>
      <c r="X31" s="124"/>
      <c r="Y31" s="124"/>
      <c r="Z31" s="124"/>
      <c r="AA31" s="124"/>
      <c r="AB31" s="73"/>
      <c r="AC31" s="73"/>
    </row>
    <row r="32" spans="1:29" ht="12.75">
      <c r="A32" s="126"/>
      <c r="B32" s="157"/>
      <c r="C32" s="157"/>
      <c r="D32" s="126"/>
      <c r="E32" s="126"/>
      <c r="F32" s="126"/>
      <c r="G32" s="126"/>
      <c r="H32" s="126"/>
      <c r="I32" s="73"/>
      <c r="J32" s="126"/>
      <c r="K32" s="126"/>
      <c r="L32" s="126"/>
      <c r="M32" s="126"/>
      <c r="N32" s="126"/>
      <c r="O32" s="175"/>
      <c r="P32" s="126"/>
      <c r="Q32" s="126"/>
      <c r="R32" s="126"/>
      <c r="S32" s="127"/>
      <c r="T32" s="127"/>
      <c r="U32" s="127"/>
      <c r="V32" s="127"/>
      <c r="W32" s="126"/>
      <c r="X32" s="126"/>
      <c r="Y32" s="126"/>
      <c r="Z32" s="126"/>
      <c r="AA32" s="126"/>
      <c r="AB32" s="73"/>
      <c r="AC32" s="73"/>
    </row>
    <row r="33" spans="1:29" ht="12.75">
      <c r="A33" s="126"/>
      <c r="B33" s="157"/>
      <c r="C33" s="157"/>
      <c r="D33" s="126"/>
      <c r="E33" s="126"/>
      <c r="F33" s="126"/>
      <c r="G33" s="126"/>
      <c r="H33" s="126"/>
      <c r="I33" s="73"/>
      <c r="J33" s="126"/>
      <c r="K33" s="126"/>
      <c r="L33" s="126"/>
      <c r="M33" s="126"/>
      <c r="N33" s="126"/>
      <c r="O33" s="175"/>
      <c r="P33" s="126"/>
      <c r="Q33" s="126"/>
      <c r="R33" s="126"/>
      <c r="S33" s="127"/>
      <c r="T33" s="127"/>
      <c r="U33" s="127"/>
      <c r="V33" s="127"/>
      <c r="W33" s="126"/>
      <c r="X33" s="126"/>
      <c r="Y33" s="126"/>
      <c r="Z33" s="126"/>
      <c r="AA33" s="126"/>
      <c r="AB33" s="73"/>
      <c r="AC33" s="73"/>
    </row>
    <row r="34" spans="1:29" ht="12.75">
      <c r="A34" s="126"/>
      <c r="B34" s="157"/>
      <c r="C34" s="157"/>
      <c r="D34" s="126"/>
      <c r="E34" s="126"/>
      <c r="F34" s="126"/>
      <c r="G34" s="126"/>
      <c r="H34" s="126"/>
      <c r="I34" s="73"/>
      <c r="J34" s="126"/>
      <c r="K34" s="126"/>
      <c r="L34" s="126"/>
      <c r="M34" s="126"/>
      <c r="N34" s="126"/>
      <c r="O34" s="175"/>
      <c r="P34" s="126"/>
      <c r="Q34" s="126"/>
      <c r="R34" s="126"/>
      <c r="S34" s="127"/>
      <c r="T34" s="127"/>
      <c r="U34" s="127"/>
      <c r="V34" s="127"/>
      <c r="W34" s="126"/>
      <c r="X34" s="126"/>
      <c r="Y34" s="126"/>
      <c r="Z34" s="126"/>
      <c r="AA34" s="126"/>
      <c r="AB34" s="73"/>
      <c r="AC34" s="73"/>
    </row>
  </sheetData>
  <sheetProtection selectLockedCells="1" selectUnlockedCells="1"/>
  <mergeCells count="6">
    <mergeCell ref="A1:B1"/>
    <mergeCell ref="D1:E1"/>
    <mergeCell ref="F1:N1"/>
    <mergeCell ref="P1:S1"/>
    <mergeCell ref="D2:E2"/>
    <mergeCell ref="F2:H2"/>
  </mergeCells>
  <printOptions/>
  <pageMargins left="0.3902777777777778" right="0.4597222222222222" top="0.9840277777777777" bottom="0.984027777777777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33"/>
  <sheetViews>
    <sheetView workbookViewId="0" topLeftCell="A1">
      <selection activeCell="O13" sqref="O13"/>
    </sheetView>
  </sheetViews>
  <sheetFormatPr defaultColWidth="11.421875" defaultRowHeight="12.75"/>
  <cols>
    <col min="1" max="1" width="4.7109375" style="1" customWidth="1"/>
    <col min="2" max="2" width="25.7109375" style="2" customWidth="1"/>
    <col min="3" max="3" width="32.57421875" style="2" customWidth="1"/>
    <col min="4" max="4" width="9.7109375" style="1" customWidth="1"/>
    <col min="5" max="5" width="10.28125" style="1" customWidth="1"/>
    <col min="6" max="7" width="9.57421875" style="1" customWidth="1"/>
    <col min="8" max="8" width="6.7109375" style="1" customWidth="1"/>
    <col min="9" max="9" width="3.00390625" style="0" customWidth="1"/>
    <col min="10" max="10" width="7.7109375" style="1" customWidth="1"/>
    <col min="11" max="11" width="3.140625" style="1" customWidth="1"/>
    <col min="12" max="12" width="7.7109375" style="1" customWidth="1"/>
    <col min="13" max="13" width="3.140625" style="1" customWidth="1"/>
    <col min="14" max="14" width="6.57421875" style="1" customWidth="1"/>
    <col min="15" max="15" width="2.8515625" style="3" customWidth="1"/>
    <col min="16" max="16" width="5.8515625" style="1" customWidth="1"/>
    <col min="17" max="17" width="4.57421875" style="1" customWidth="1"/>
    <col min="18" max="18" width="18.421875" style="1" customWidth="1"/>
    <col min="19" max="19" width="21.28125" style="4" customWidth="1"/>
    <col min="20" max="20" width="20.7109375" style="4" customWidth="1"/>
    <col min="21" max="21" width="22.28125" style="4" customWidth="1"/>
    <col min="22" max="22" width="20.7109375" style="4" customWidth="1"/>
    <col min="23" max="23" width="6.28125" style="1" customWidth="1"/>
    <col min="24" max="24" width="3.140625" style="1" customWidth="1"/>
    <col min="25" max="25" width="6.28125" style="1" customWidth="1"/>
    <col min="26" max="26" width="3.140625" style="1" customWidth="1"/>
    <col min="27" max="27" width="6.28125" style="1" customWidth="1"/>
  </cols>
  <sheetData>
    <row r="1" spans="1:27" ht="25.5" customHeight="1">
      <c r="A1" s="5" t="s">
        <v>0</v>
      </c>
      <c r="B1" s="5"/>
      <c r="C1" s="6" t="s">
        <v>281</v>
      </c>
      <c r="D1" s="15" t="s">
        <v>5</v>
      </c>
      <c r="E1" s="15"/>
      <c r="F1" s="8" t="s">
        <v>2</v>
      </c>
      <c r="G1" s="8"/>
      <c r="H1" s="8"/>
      <c r="I1" s="8"/>
      <c r="J1" s="8"/>
      <c r="K1" s="8"/>
      <c r="L1" s="8"/>
      <c r="M1" s="8"/>
      <c r="N1" s="8"/>
      <c r="O1" s="9"/>
      <c r="P1" s="100" t="s">
        <v>282</v>
      </c>
      <c r="Q1" s="100"/>
      <c r="R1" s="100"/>
      <c r="S1" s="100"/>
      <c r="T1" s="11"/>
      <c r="U1" s="11" t="s">
        <v>4</v>
      </c>
      <c r="V1" s="120"/>
      <c r="W1" s="121"/>
      <c r="X1" s="121"/>
      <c r="Y1" s="121"/>
      <c r="Z1" s="121"/>
      <c r="AA1" s="121"/>
    </row>
    <row r="2" spans="1:27" ht="18.75" customHeight="1">
      <c r="A2" s="78"/>
      <c r="B2" s="79"/>
      <c r="C2" s="6" t="s">
        <v>283</v>
      </c>
      <c r="D2" s="121"/>
      <c r="E2" s="121"/>
      <c r="F2" s="16" t="s">
        <v>6</v>
      </c>
      <c r="G2" s="16"/>
      <c r="H2" s="16"/>
      <c r="I2" s="17"/>
      <c r="J2" s="18"/>
      <c r="K2" s="19"/>
      <c r="L2" s="16" t="s">
        <v>7</v>
      </c>
      <c r="M2" s="20"/>
      <c r="N2" s="18"/>
      <c r="O2" s="9"/>
      <c r="P2" s="21"/>
      <c r="Q2" s="22" t="s">
        <v>8</v>
      </c>
      <c r="R2" s="22"/>
      <c r="S2" s="10" t="s">
        <v>67</v>
      </c>
      <c r="T2" s="120"/>
      <c r="U2" s="120"/>
      <c r="V2" s="120"/>
      <c r="W2" s="121"/>
      <c r="X2" s="121"/>
      <c r="Y2" s="121"/>
      <c r="Z2" s="121"/>
      <c r="AA2" s="121"/>
    </row>
    <row r="3" spans="1:27" ht="42" customHeight="1">
      <c r="A3" s="26" t="s">
        <v>9</v>
      </c>
      <c r="B3" s="27" t="s">
        <v>10</v>
      </c>
      <c r="C3" s="27" t="s">
        <v>11</v>
      </c>
      <c r="D3" s="26" t="s">
        <v>12</v>
      </c>
      <c r="E3" s="26" t="s">
        <v>13</v>
      </c>
      <c r="F3" s="28" t="s">
        <v>14</v>
      </c>
      <c r="G3" s="28" t="s">
        <v>15</v>
      </c>
      <c r="H3" s="29" t="s">
        <v>16</v>
      </c>
      <c r="I3" s="39"/>
      <c r="J3" s="31" t="s">
        <v>17</v>
      </c>
      <c r="K3" s="28" t="s">
        <v>18</v>
      </c>
      <c r="L3" s="28" t="s">
        <v>19</v>
      </c>
      <c r="M3" s="28" t="s">
        <v>18</v>
      </c>
      <c r="N3" s="29" t="s">
        <v>20</v>
      </c>
      <c r="O3" s="32"/>
      <c r="P3" s="33" t="s">
        <v>21</v>
      </c>
      <c r="Q3" s="26" t="s">
        <v>9</v>
      </c>
      <c r="R3" s="26" t="s">
        <v>10</v>
      </c>
      <c r="S3" s="34" t="s">
        <v>22</v>
      </c>
      <c r="T3" s="34" t="s">
        <v>23</v>
      </c>
      <c r="U3" s="34" t="s">
        <v>24</v>
      </c>
      <c r="V3" s="34" t="s">
        <v>25</v>
      </c>
      <c r="W3" s="26" t="s">
        <v>26</v>
      </c>
      <c r="X3" s="26" t="s">
        <v>27</v>
      </c>
      <c r="Y3" s="26" t="s">
        <v>28</v>
      </c>
      <c r="Z3" s="26" t="s">
        <v>27</v>
      </c>
      <c r="AA3" s="26" t="s">
        <v>29</v>
      </c>
    </row>
    <row r="4" spans="1:27" s="44" customFormat="1" ht="12.75">
      <c r="A4" s="51">
        <v>8</v>
      </c>
      <c r="B4" s="53" t="s">
        <v>63</v>
      </c>
      <c r="C4" s="52" t="s">
        <v>130</v>
      </c>
      <c r="D4" s="51">
        <v>2002</v>
      </c>
      <c r="E4" s="51">
        <v>66736074</v>
      </c>
      <c r="F4" s="51"/>
      <c r="G4" s="51"/>
      <c r="H4" s="84"/>
      <c r="I4" s="30"/>
      <c r="J4" s="42">
        <v>288</v>
      </c>
      <c r="K4" s="51">
        <v>1</v>
      </c>
      <c r="L4" s="51">
        <v>293</v>
      </c>
      <c r="M4" s="51">
        <v>1</v>
      </c>
      <c r="N4" s="84">
        <f aca="true" t="shared" si="0" ref="N4:N29">L4+J4</f>
        <v>581</v>
      </c>
      <c r="O4" s="41"/>
      <c r="P4" s="42">
        <v>1</v>
      </c>
      <c r="Q4" s="51">
        <v>8</v>
      </c>
      <c r="R4" s="52" t="s">
        <v>63</v>
      </c>
      <c r="S4" s="52" t="s">
        <v>130</v>
      </c>
      <c r="T4" s="60" t="s">
        <v>133</v>
      </c>
      <c r="U4" s="60" t="s">
        <v>284</v>
      </c>
      <c r="V4" s="60" t="s">
        <v>134</v>
      </c>
      <c r="W4" s="51">
        <v>831</v>
      </c>
      <c r="X4" s="51">
        <v>1</v>
      </c>
      <c r="Y4" s="51">
        <v>844</v>
      </c>
      <c r="Z4" s="51"/>
      <c r="AA4" s="51">
        <f aca="true" t="shared" si="1" ref="AA4:AA7">Y4+W4</f>
        <v>1675</v>
      </c>
    </row>
    <row r="5" spans="1:27" s="44" customFormat="1" ht="12.75">
      <c r="A5" s="88">
        <v>10</v>
      </c>
      <c r="B5" s="154" t="s">
        <v>30</v>
      </c>
      <c r="C5" s="154" t="s">
        <v>285</v>
      </c>
      <c r="D5" s="88">
        <v>2001</v>
      </c>
      <c r="E5" s="88">
        <v>96658460</v>
      </c>
      <c r="F5" s="43"/>
      <c r="G5" s="43"/>
      <c r="H5" s="61"/>
      <c r="I5" s="30"/>
      <c r="J5" s="50">
        <v>286</v>
      </c>
      <c r="K5" s="43"/>
      <c r="L5" s="43">
        <v>278</v>
      </c>
      <c r="M5" s="43"/>
      <c r="N5" s="61">
        <f t="shared" si="0"/>
        <v>564</v>
      </c>
      <c r="O5" s="41"/>
      <c r="P5" s="42">
        <v>2</v>
      </c>
      <c r="Q5" s="51">
        <v>8</v>
      </c>
      <c r="R5" s="52" t="s">
        <v>46</v>
      </c>
      <c r="S5" s="60" t="s">
        <v>286</v>
      </c>
      <c r="T5" s="60" t="s">
        <v>287</v>
      </c>
      <c r="U5" s="60" t="s">
        <v>288</v>
      </c>
      <c r="V5" s="60" t="s">
        <v>289</v>
      </c>
      <c r="W5" s="43">
        <v>792</v>
      </c>
      <c r="X5" s="43">
        <v>1</v>
      </c>
      <c r="Y5" s="43">
        <v>776</v>
      </c>
      <c r="Z5" s="43"/>
      <c r="AA5" s="43">
        <f t="shared" si="1"/>
        <v>1568</v>
      </c>
    </row>
    <row r="6" spans="1:27" s="44" customFormat="1" ht="12.75">
      <c r="A6" s="88">
        <v>10</v>
      </c>
      <c r="B6" s="154" t="s">
        <v>40</v>
      </c>
      <c r="C6" s="60" t="s">
        <v>290</v>
      </c>
      <c r="D6" s="54">
        <v>2002</v>
      </c>
      <c r="E6" s="54">
        <v>96665948</v>
      </c>
      <c r="F6" s="43"/>
      <c r="G6" s="43"/>
      <c r="H6" s="61"/>
      <c r="I6" s="30"/>
      <c r="J6" s="50">
        <v>281</v>
      </c>
      <c r="K6" s="43"/>
      <c r="L6" s="43">
        <v>279</v>
      </c>
      <c r="M6" s="43"/>
      <c r="N6" s="61">
        <f t="shared" si="0"/>
        <v>560</v>
      </c>
      <c r="O6" s="41"/>
      <c r="P6" s="69">
        <v>3</v>
      </c>
      <c r="Q6" s="139">
        <v>8</v>
      </c>
      <c r="R6" s="67" t="s">
        <v>63</v>
      </c>
      <c r="S6" s="67" t="s">
        <v>291</v>
      </c>
      <c r="T6" s="67" t="s">
        <v>136</v>
      </c>
      <c r="U6" s="67" t="s">
        <v>292</v>
      </c>
      <c r="V6" s="160" t="s">
        <v>67</v>
      </c>
      <c r="W6" s="139">
        <v>753</v>
      </c>
      <c r="X6" s="139">
        <v>2</v>
      </c>
      <c r="Y6" s="139">
        <v>799</v>
      </c>
      <c r="Z6" s="139"/>
      <c r="AA6" s="139">
        <f t="shared" si="1"/>
        <v>1552</v>
      </c>
    </row>
    <row r="7" spans="1:27" s="44" customFormat="1" ht="12.75">
      <c r="A7" s="43">
        <v>8</v>
      </c>
      <c r="B7" s="60" t="s">
        <v>44</v>
      </c>
      <c r="C7" s="60" t="s">
        <v>293</v>
      </c>
      <c r="D7" s="43">
        <v>2001</v>
      </c>
      <c r="E7" s="43">
        <v>66739601</v>
      </c>
      <c r="F7" s="43"/>
      <c r="G7" s="43"/>
      <c r="H7" s="61"/>
      <c r="I7" s="30"/>
      <c r="J7" s="50">
        <v>268</v>
      </c>
      <c r="K7" s="43"/>
      <c r="L7" s="43">
        <v>281</v>
      </c>
      <c r="M7" s="43"/>
      <c r="N7" s="61">
        <f t="shared" si="0"/>
        <v>549</v>
      </c>
      <c r="O7" s="41"/>
      <c r="P7" s="43">
        <v>4</v>
      </c>
      <c r="Q7" s="43">
        <v>52</v>
      </c>
      <c r="R7" s="70" t="s">
        <v>49</v>
      </c>
      <c r="S7" s="60" t="s">
        <v>294</v>
      </c>
      <c r="T7" s="60" t="s">
        <v>295</v>
      </c>
      <c r="U7" s="60" t="s">
        <v>296</v>
      </c>
      <c r="V7" s="60" t="s">
        <v>67</v>
      </c>
      <c r="W7" s="43">
        <v>745</v>
      </c>
      <c r="X7" s="43"/>
      <c r="Y7" s="43"/>
      <c r="Z7" s="43"/>
      <c r="AA7" s="43">
        <f t="shared" si="1"/>
        <v>745</v>
      </c>
    </row>
    <row r="8" spans="1:27" s="44" customFormat="1" ht="12.75">
      <c r="A8" s="88">
        <v>10</v>
      </c>
      <c r="B8" s="154" t="s">
        <v>270</v>
      </c>
      <c r="C8" s="154" t="s">
        <v>297</v>
      </c>
      <c r="D8" s="88">
        <v>2001</v>
      </c>
      <c r="E8" s="88">
        <v>96661259</v>
      </c>
      <c r="F8" s="43"/>
      <c r="G8" s="43"/>
      <c r="H8" s="61"/>
      <c r="I8" s="30"/>
      <c r="J8" s="50">
        <v>272</v>
      </c>
      <c r="K8" s="43"/>
      <c r="L8" s="43">
        <v>276</v>
      </c>
      <c r="M8" s="43"/>
      <c r="N8" s="61">
        <f t="shared" si="0"/>
        <v>548</v>
      </c>
      <c r="O8" s="41"/>
      <c r="P8" s="56"/>
      <c r="Q8" s="56"/>
      <c r="R8" s="58"/>
      <c r="S8" s="57"/>
      <c r="T8" s="58"/>
      <c r="U8" s="58"/>
      <c r="V8" s="58"/>
      <c r="W8" s="56"/>
      <c r="X8" s="56"/>
      <c r="Y8" s="56"/>
      <c r="Z8" s="56"/>
      <c r="AA8" s="56"/>
    </row>
    <row r="9" spans="1:27" s="44" customFormat="1" ht="12.75">
      <c r="A9" s="43">
        <v>8</v>
      </c>
      <c r="B9" s="70" t="s">
        <v>63</v>
      </c>
      <c r="C9" s="60" t="s">
        <v>284</v>
      </c>
      <c r="D9" s="43">
        <v>2002</v>
      </c>
      <c r="E9" s="43">
        <v>66739301</v>
      </c>
      <c r="F9" s="43"/>
      <c r="G9" s="88"/>
      <c r="H9" s="61"/>
      <c r="I9" s="30"/>
      <c r="J9" s="50">
        <v>270</v>
      </c>
      <c r="K9" s="43">
        <v>1</v>
      </c>
      <c r="L9" s="43">
        <v>277</v>
      </c>
      <c r="M9" s="43">
        <v>1</v>
      </c>
      <c r="N9" s="61">
        <f t="shared" si="0"/>
        <v>547</v>
      </c>
      <c r="O9" s="41"/>
      <c r="P9" s="56"/>
      <c r="Q9" s="56"/>
      <c r="R9" s="94"/>
      <c r="S9" s="57"/>
      <c r="T9" s="58"/>
      <c r="U9" s="58"/>
      <c r="V9" s="58"/>
      <c r="W9" s="56"/>
      <c r="X9" s="56"/>
      <c r="Y9" s="56"/>
      <c r="Z9" s="56"/>
      <c r="AA9" s="56"/>
    </row>
    <row r="10" spans="1:27" s="44" customFormat="1" ht="12.75">
      <c r="A10" s="43">
        <v>8</v>
      </c>
      <c r="B10" s="60" t="s">
        <v>46</v>
      </c>
      <c r="C10" s="60" t="s">
        <v>286</v>
      </c>
      <c r="D10" s="43">
        <v>2002</v>
      </c>
      <c r="E10" s="43">
        <v>66736409</v>
      </c>
      <c r="F10" s="43"/>
      <c r="G10" s="43"/>
      <c r="H10" s="61"/>
      <c r="I10" s="30"/>
      <c r="J10" s="50">
        <v>272</v>
      </c>
      <c r="K10" s="43">
        <v>1</v>
      </c>
      <c r="L10" s="43">
        <v>274</v>
      </c>
      <c r="M10" s="43">
        <v>1</v>
      </c>
      <c r="N10" s="61">
        <f t="shared" si="0"/>
        <v>546</v>
      </c>
      <c r="O10" s="41">
        <v>92</v>
      </c>
      <c r="P10" s="56"/>
      <c r="Q10" s="56"/>
      <c r="R10" s="142"/>
      <c r="S10" s="140"/>
      <c r="T10" s="58"/>
      <c r="V10" s="58"/>
      <c r="W10" s="56"/>
      <c r="X10" s="56"/>
      <c r="Y10" s="56"/>
      <c r="Z10" s="56"/>
      <c r="AA10" s="56"/>
    </row>
    <row r="11" spans="1:27" s="44" customFormat="1" ht="12.75">
      <c r="A11" s="43">
        <v>8</v>
      </c>
      <c r="B11" s="60" t="s">
        <v>63</v>
      </c>
      <c r="C11" s="60" t="s">
        <v>133</v>
      </c>
      <c r="D11" s="43">
        <v>2002</v>
      </c>
      <c r="E11" s="43">
        <v>66736101</v>
      </c>
      <c r="F11" s="43"/>
      <c r="G11" s="43"/>
      <c r="H11" s="61"/>
      <c r="I11" s="30"/>
      <c r="J11" s="50">
        <v>273</v>
      </c>
      <c r="K11" s="43">
        <v>1</v>
      </c>
      <c r="L11" s="43">
        <v>270</v>
      </c>
      <c r="M11" s="43">
        <v>1</v>
      </c>
      <c r="N11" s="61">
        <f t="shared" si="0"/>
        <v>543</v>
      </c>
      <c r="O11" s="41"/>
      <c r="P11" s="56"/>
      <c r="Q11" s="56"/>
      <c r="R11" s="142"/>
      <c r="S11" s="58"/>
      <c r="T11" s="58"/>
      <c r="U11" s="58"/>
      <c r="V11" s="58"/>
      <c r="W11" s="56"/>
      <c r="X11" s="56"/>
      <c r="Y11" s="56"/>
      <c r="Z11" s="56"/>
      <c r="AA11" s="56"/>
    </row>
    <row r="12" spans="1:27" s="44" customFormat="1" ht="12.75">
      <c r="A12" s="43">
        <v>8</v>
      </c>
      <c r="B12" s="60" t="s">
        <v>63</v>
      </c>
      <c r="C12" s="60" t="s">
        <v>134</v>
      </c>
      <c r="D12" s="43">
        <v>2001</v>
      </c>
      <c r="E12" s="43">
        <v>66736800</v>
      </c>
      <c r="F12" s="43"/>
      <c r="G12" s="43"/>
      <c r="H12" s="61"/>
      <c r="I12" s="30"/>
      <c r="J12" s="50">
        <v>263</v>
      </c>
      <c r="K12" s="43">
        <v>1</v>
      </c>
      <c r="L12" s="43">
        <v>274</v>
      </c>
      <c r="M12" s="43">
        <v>1</v>
      </c>
      <c r="N12" s="61">
        <f t="shared" si="0"/>
        <v>537</v>
      </c>
      <c r="O12" s="41">
        <v>94</v>
      </c>
      <c r="P12" s="56"/>
      <c r="Q12" s="56"/>
      <c r="R12" s="142"/>
      <c r="S12" s="58"/>
      <c r="T12" s="58"/>
      <c r="U12" s="58"/>
      <c r="V12" s="58"/>
      <c r="W12" s="56"/>
      <c r="X12" s="56"/>
      <c r="Y12" s="56"/>
      <c r="Z12" s="56"/>
      <c r="AA12" s="56"/>
    </row>
    <row r="13" spans="1:27" s="44" customFormat="1" ht="12.75">
      <c r="A13" s="43">
        <v>8</v>
      </c>
      <c r="B13" s="60" t="s">
        <v>44</v>
      </c>
      <c r="C13" s="60" t="s">
        <v>298</v>
      </c>
      <c r="D13" s="43">
        <v>2001</v>
      </c>
      <c r="E13" s="43">
        <v>66739430</v>
      </c>
      <c r="F13" s="43"/>
      <c r="G13" s="43"/>
      <c r="H13" s="61"/>
      <c r="I13" s="30"/>
      <c r="J13" s="50">
        <v>264</v>
      </c>
      <c r="K13" s="43"/>
      <c r="L13" s="43">
        <v>264</v>
      </c>
      <c r="M13" s="43"/>
      <c r="N13" s="61">
        <f t="shared" si="0"/>
        <v>528</v>
      </c>
      <c r="O13" s="41"/>
      <c r="P13" s="56"/>
      <c r="Q13" s="56"/>
      <c r="S13" s="58"/>
      <c r="T13" s="58"/>
      <c r="U13" s="58"/>
      <c r="V13" s="58"/>
      <c r="W13" s="56"/>
      <c r="X13" s="56"/>
      <c r="Y13" s="56"/>
      <c r="Z13" s="56"/>
      <c r="AA13" s="56"/>
    </row>
    <row r="14" spans="1:27" s="44" customFormat="1" ht="12.75">
      <c r="A14" s="43">
        <v>8</v>
      </c>
      <c r="B14" s="60" t="s">
        <v>63</v>
      </c>
      <c r="C14" s="60" t="s">
        <v>136</v>
      </c>
      <c r="D14" s="43">
        <v>2001</v>
      </c>
      <c r="E14" s="43">
        <v>66734706</v>
      </c>
      <c r="F14" s="43"/>
      <c r="G14" s="43"/>
      <c r="H14" s="61"/>
      <c r="I14" s="30"/>
      <c r="J14" s="50">
        <v>252</v>
      </c>
      <c r="K14" s="43">
        <v>2</v>
      </c>
      <c r="L14" s="43">
        <v>275</v>
      </c>
      <c r="M14" s="43">
        <v>2</v>
      </c>
      <c r="N14" s="61">
        <f t="shared" si="0"/>
        <v>527</v>
      </c>
      <c r="O14" s="41"/>
      <c r="P14" s="56"/>
      <c r="Q14" s="56"/>
      <c r="R14" s="56"/>
      <c r="S14" s="58"/>
      <c r="T14" s="58"/>
      <c r="U14" s="58"/>
      <c r="V14" s="58"/>
      <c r="W14" s="56"/>
      <c r="X14" s="56"/>
      <c r="Y14" s="56"/>
      <c r="Z14" s="56"/>
      <c r="AA14" s="56"/>
    </row>
    <row r="15" spans="1:27" s="44" customFormat="1" ht="12.75">
      <c r="A15" s="43">
        <v>8</v>
      </c>
      <c r="B15" s="60" t="s">
        <v>46</v>
      </c>
      <c r="C15" s="60" t="s">
        <v>287</v>
      </c>
      <c r="D15" s="43">
        <v>2002</v>
      </c>
      <c r="E15" s="43">
        <v>66737257</v>
      </c>
      <c r="F15" s="43"/>
      <c r="G15" s="43"/>
      <c r="H15" s="61"/>
      <c r="I15" s="30"/>
      <c r="J15" s="50">
        <v>266</v>
      </c>
      <c r="K15" s="43">
        <v>1</v>
      </c>
      <c r="L15" s="43">
        <v>258</v>
      </c>
      <c r="M15" s="43">
        <v>1</v>
      </c>
      <c r="N15" s="61">
        <f t="shared" si="0"/>
        <v>524</v>
      </c>
      <c r="O15" s="41"/>
      <c r="P15" s="56"/>
      <c r="Q15" s="56"/>
      <c r="R15" s="56"/>
      <c r="S15" s="58"/>
      <c r="T15" s="58"/>
      <c r="U15" s="58"/>
      <c r="V15" s="58"/>
      <c r="W15" s="56"/>
      <c r="X15" s="56"/>
      <c r="Y15" s="56"/>
      <c r="Z15" s="56"/>
      <c r="AA15" s="56"/>
    </row>
    <row r="16" spans="1:27" s="44" customFormat="1" ht="12.75">
      <c r="A16" s="51">
        <v>8</v>
      </c>
      <c r="B16" s="52" t="s">
        <v>63</v>
      </c>
      <c r="C16" s="52" t="s">
        <v>292</v>
      </c>
      <c r="D16" s="51">
        <v>2001</v>
      </c>
      <c r="E16" s="51">
        <v>66737613</v>
      </c>
      <c r="F16" s="51"/>
      <c r="G16" s="51"/>
      <c r="H16" s="84"/>
      <c r="I16" s="30"/>
      <c r="J16" s="50">
        <v>258</v>
      </c>
      <c r="K16" s="43">
        <v>2</v>
      </c>
      <c r="L16" s="43">
        <v>257</v>
      </c>
      <c r="M16" s="43">
        <v>2</v>
      </c>
      <c r="N16" s="61">
        <f t="shared" si="0"/>
        <v>515</v>
      </c>
      <c r="O16" s="41"/>
      <c r="P16" s="56"/>
      <c r="Q16" s="56"/>
      <c r="R16" s="56"/>
      <c r="S16" s="58"/>
      <c r="T16" s="58"/>
      <c r="U16" s="58"/>
      <c r="V16" s="58"/>
      <c r="W16" s="56"/>
      <c r="X16" s="56"/>
      <c r="Y16" s="56"/>
      <c r="Z16" s="56"/>
      <c r="AA16" s="56"/>
    </row>
    <row r="17" spans="1:27" s="44" customFormat="1" ht="12.75">
      <c r="A17" s="43">
        <v>8</v>
      </c>
      <c r="B17" s="60" t="s">
        <v>58</v>
      </c>
      <c r="C17" s="60" t="s">
        <v>299</v>
      </c>
      <c r="D17" s="43">
        <v>2001</v>
      </c>
      <c r="E17" s="43">
        <v>66735990</v>
      </c>
      <c r="F17" s="43"/>
      <c r="G17" s="43"/>
      <c r="H17" s="61"/>
      <c r="I17" s="30"/>
      <c r="J17" s="50">
        <v>257</v>
      </c>
      <c r="K17" s="43"/>
      <c r="L17" s="43">
        <v>255</v>
      </c>
      <c r="M17" s="43"/>
      <c r="N17" s="61">
        <f t="shared" si="0"/>
        <v>512</v>
      </c>
      <c r="O17" s="41"/>
      <c r="P17" s="56"/>
      <c r="Q17" s="56"/>
      <c r="R17" s="56"/>
      <c r="S17" s="58"/>
      <c r="T17" s="58"/>
      <c r="U17" s="58"/>
      <c r="V17" s="58"/>
      <c r="W17" s="56"/>
      <c r="X17" s="56"/>
      <c r="Y17" s="56"/>
      <c r="Z17" s="56"/>
      <c r="AA17" s="56"/>
    </row>
    <row r="18" spans="1:27" s="44" customFormat="1" ht="12.75">
      <c r="A18" s="43">
        <v>8</v>
      </c>
      <c r="B18" s="70" t="s">
        <v>63</v>
      </c>
      <c r="C18" s="60" t="s">
        <v>291</v>
      </c>
      <c r="D18" s="43">
        <v>2002</v>
      </c>
      <c r="E18" s="43">
        <v>66739432</v>
      </c>
      <c r="F18" s="43"/>
      <c r="G18" s="43"/>
      <c r="H18" s="61"/>
      <c r="I18" s="30"/>
      <c r="J18" s="50">
        <v>243</v>
      </c>
      <c r="K18" s="43">
        <v>2</v>
      </c>
      <c r="L18" s="43">
        <v>267</v>
      </c>
      <c r="M18" s="43">
        <v>2</v>
      </c>
      <c r="N18" s="61">
        <f t="shared" si="0"/>
        <v>510</v>
      </c>
      <c r="O18" s="41"/>
      <c r="P18" s="56"/>
      <c r="Q18" s="56"/>
      <c r="R18" s="56"/>
      <c r="S18" s="58"/>
      <c r="T18" s="58"/>
      <c r="U18" s="58"/>
      <c r="V18" s="58"/>
      <c r="W18" s="56"/>
      <c r="X18" s="56"/>
      <c r="Y18" s="56"/>
      <c r="Z18" s="56"/>
      <c r="AA18" s="56"/>
    </row>
    <row r="19" spans="1:27" s="44" customFormat="1" ht="12.75">
      <c r="A19" s="43">
        <v>8</v>
      </c>
      <c r="B19" s="60" t="s">
        <v>46</v>
      </c>
      <c r="C19" s="60" t="s">
        <v>288</v>
      </c>
      <c r="D19" s="43">
        <v>2002</v>
      </c>
      <c r="E19" s="43">
        <v>66738054</v>
      </c>
      <c r="F19" s="43"/>
      <c r="G19" s="43"/>
      <c r="H19" s="61"/>
      <c r="I19" s="30"/>
      <c r="J19" s="50">
        <v>245</v>
      </c>
      <c r="K19" s="43">
        <v>1</v>
      </c>
      <c r="L19" s="43">
        <v>244</v>
      </c>
      <c r="M19" s="43">
        <v>1</v>
      </c>
      <c r="N19" s="61">
        <f t="shared" si="0"/>
        <v>489</v>
      </c>
      <c r="O19" s="41"/>
      <c r="P19" s="56"/>
      <c r="Q19" s="56"/>
      <c r="R19" s="56"/>
      <c r="S19" s="58"/>
      <c r="T19" s="58"/>
      <c r="U19" s="58"/>
      <c r="V19" s="58"/>
      <c r="W19" s="56"/>
      <c r="X19" s="56"/>
      <c r="Y19" s="56"/>
      <c r="Z19" s="56"/>
      <c r="AA19" s="56"/>
    </row>
    <row r="20" spans="1:27" s="44" customFormat="1" ht="12.75">
      <c r="A20" s="43">
        <v>8</v>
      </c>
      <c r="B20" s="60" t="s">
        <v>46</v>
      </c>
      <c r="C20" s="60" t="s">
        <v>300</v>
      </c>
      <c r="D20" s="43">
        <v>2002</v>
      </c>
      <c r="E20" s="43">
        <v>66739900</v>
      </c>
      <c r="F20" s="43"/>
      <c r="G20" s="43"/>
      <c r="H20" s="61"/>
      <c r="I20" s="30"/>
      <c r="J20" s="50">
        <v>193</v>
      </c>
      <c r="K20" s="43">
        <v>2</v>
      </c>
      <c r="L20" s="43">
        <v>208</v>
      </c>
      <c r="M20" s="43">
        <v>2</v>
      </c>
      <c r="N20" s="61">
        <f t="shared" si="0"/>
        <v>401</v>
      </c>
      <c r="O20" s="41"/>
      <c r="P20" s="56"/>
      <c r="Q20" s="56"/>
      <c r="R20" s="56"/>
      <c r="S20" s="58"/>
      <c r="T20" s="58"/>
      <c r="U20" s="58"/>
      <c r="V20" s="58"/>
      <c r="W20" s="56"/>
      <c r="X20" s="56"/>
      <c r="Y20" s="56"/>
      <c r="Z20" s="56"/>
      <c r="AA20" s="56"/>
    </row>
    <row r="21" spans="1:27" s="44" customFormat="1" ht="12.75">
      <c r="A21" s="43">
        <v>8</v>
      </c>
      <c r="B21" s="60" t="s">
        <v>46</v>
      </c>
      <c r="C21" s="60" t="s">
        <v>289</v>
      </c>
      <c r="D21" s="43">
        <v>2002</v>
      </c>
      <c r="E21" s="43">
        <v>66738058</v>
      </c>
      <c r="F21" s="43"/>
      <c r="G21" s="43"/>
      <c r="H21" s="61"/>
      <c r="I21" s="30"/>
      <c r="J21" s="50">
        <v>254</v>
      </c>
      <c r="K21" s="43">
        <v>1</v>
      </c>
      <c r="L21" s="43">
        <v>0</v>
      </c>
      <c r="M21" s="43">
        <v>1</v>
      </c>
      <c r="N21" s="61">
        <f t="shared" si="0"/>
        <v>254</v>
      </c>
      <c r="O21" s="41"/>
      <c r="P21" s="56"/>
      <c r="Q21" s="56"/>
      <c r="R21" s="56"/>
      <c r="S21" s="58"/>
      <c r="T21" s="58"/>
      <c r="U21" s="58"/>
      <c r="V21" s="58"/>
      <c r="W21" s="56"/>
      <c r="X21" s="56"/>
      <c r="Y21" s="56"/>
      <c r="Z21" s="56"/>
      <c r="AA21" s="56"/>
    </row>
    <row r="22" spans="1:27" s="44" customFormat="1" ht="12.75">
      <c r="A22" s="162">
        <v>52</v>
      </c>
      <c r="B22" s="163" t="s">
        <v>49</v>
      </c>
      <c r="C22" s="60" t="s">
        <v>301</v>
      </c>
      <c r="D22" s="162">
        <v>2001</v>
      </c>
      <c r="E22" s="162">
        <v>66644542</v>
      </c>
      <c r="F22" s="162"/>
      <c r="G22" s="162"/>
      <c r="H22" s="164"/>
      <c r="I22" s="30"/>
      <c r="J22" s="165">
        <v>253</v>
      </c>
      <c r="K22" s="162">
        <v>1</v>
      </c>
      <c r="L22" s="162"/>
      <c r="M22" s="162"/>
      <c r="N22" s="164">
        <f t="shared" si="0"/>
        <v>253</v>
      </c>
      <c r="O22" s="41"/>
      <c r="P22" s="56"/>
      <c r="Q22" s="56"/>
      <c r="R22" s="56"/>
      <c r="S22" s="58"/>
      <c r="T22" s="58"/>
      <c r="U22" s="58"/>
      <c r="V22" s="58"/>
      <c r="W22" s="56"/>
      <c r="X22" s="56"/>
      <c r="Y22" s="56"/>
      <c r="Z22" s="56"/>
      <c r="AA22" s="56"/>
    </row>
    <row r="23" spans="1:27" s="44" customFormat="1" ht="12.75">
      <c r="A23" s="162">
        <v>52</v>
      </c>
      <c r="B23" s="163" t="s">
        <v>49</v>
      </c>
      <c r="C23" s="60" t="s">
        <v>295</v>
      </c>
      <c r="D23" s="162">
        <v>2002</v>
      </c>
      <c r="E23" s="162">
        <v>66647048</v>
      </c>
      <c r="F23" s="162"/>
      <c r="G23" s="162"/>
      <c r="H23" s="164"/>
      <c r="I23" s="30"/>
      <c r="J23" s="165">
        <v>248</v>
      </c>
      <c r="K23" s="162">
        <v>1</v>
      </c>
      <c r="L23" s="162"/>
      <c r="M23" s="162"/>
      <c r="N23" s="164">
        <f t="shared" si="0"/>
        <v>248</v>
      </c>
      <c r="O23" s="41"/>
      <c r="P23" s="56"/>
      <c r="Q23" s="56"/>
      <c r="R23" s="56"/>
      <c r="S23" s="58"/>
      <c r="T23" s="58"/>
      <c r="U23" s="58"/>
      <c r="V23" s="58"/>
      <c r="W23" s="56"/>
      <c r="X23" s="56"/>
      <c r="Y23" s="56"/>
      <c r="Z23" s="56"/>
      <c r="AA23" s="56"/>
    </row>
    <row r="24" spans="1:27" s="44" customFormat="1" ht="12.75">
      <c r="A24" s="166">
        <v>52</v>
      </c>
      <c r="B24" s="167" t="s">
        <v>49</v>
      </c>
      <c r="C24" s="67" t="s">
        <v>296</v>
      </c>
      <c r="D24" s="166">
        <v>2001</v>
      </c>
      <c r="E24" s="166">
        <v>66645292</v>
      </c>
      <c r="F24" s="166"/>
      <c r="G24" s="166"/>
      <c r="H24" s="168"/>
      <c r="I24" s="30"/>
      <c r="J24" s="169">
        <v>244</v>
      </c>
      <c r="K24" s="166">
        <v>1</v>
      </c>
      <c r="L24" s="166"/>
      <c r="M24" s="166"/>
      <c r="N24" s="168">
        <f t="shared" si="0"/>
        <v>244</v>
      </c>
      <c r="O24" s="41"/>
      <c r="P24" s="56"/>
      <c r="Q24" s="56"/>
      <c r="R24" s="56"/>
      <c r="S24" s="58"/>
      <c r="T24" s="58"/>
      <c r="U24" s="58"/>
      <c r="V24" s="58"/>
      <c r="W24" s="56"/>
      <c r="X24" s="56"/>
      <c r="Y24" s="56"/>
      <c r="Z24" s="56"/>
      <c r="AA24" s="56"/>
    </row>
    <row r="25" spans="1:37" s="44" customFormat="1" ht="12.75">
      <c r="A25" s="162">
        <v>52</v>
      </c>
      <c r="B25" s="163" t="s">
        <v>49</v>
      </c>
      <c r="C25" s="60" t="s">
        <v>302</v>
      </c>
      <c r="D25" s="162">
        <v>2001</v>
      </c>
      <c r="E25" s="162">
        <v>66645132</v>
      </c>
      <c r="F25" s="162"/>
      <c r="G25" s="162"/>
      <c r="H25" s="164"/>
      <c r="I25" s="30"/>
      <c r="J25" s="165">
        <v>242</v>
      </c>
      <c r="K25" s="162">
        <v>2</v>
      </c>
      <c r="L25" s="162"/>
      <c r="M25" s="162"/>
      <c r="N25" s="164">
        <f t="shared" si="0"/>
        <v>242</v>
      </c>
      <c r="O25" s="41"/>
      <c r="P25" s="124"/>
      <c r="Q25" s="124"/>
      <c r="R25" s="124"/>
      <c r="S25" s="125"/>
      <c r="T25" s="125"/>
      <c r="U25" s="125"/>
      <c r="V25" s="125"/>
      <c r="W25" s="124"/>
      <c r="X25" s="124"/>
      <c r="Y25" s="124"/>
      <c r="Z25" s="124"/>
      <c r="AA25" s="124"/>
      <c r="AB25" s="73"/>
      <c r="AC25" s="73"/>
      <c r="AD25" s="73"/>
      <c r="AE25" s="73"/>
      <c r="AF25" s="73"/>
      <c r="AG25" s="73"/>
      <c r="AH25" s="73"/>
      <c r="AI25" s="73"/>
      <c r="AJ25" s="73"/>
      <c r="AK25" s="73"/>
    </row>
    <row r="26" spans="1:37" ht="12.75">
      <c r="A26" s="162">
        <v>52</v>
      </c>
      <c r="B26" s="163" t="s">
        <v>49</v>
      </c>
      <c r="C26" s="60" t="s">
        <v>303</v>
      </c>
      <c r="D26" s="162">
        <v>2002</v>
      </c>
      <c r="E26" s="162">
        <v>66653788</v>
      </c>
      <c r="F26" s="162"/>
      <c r="G26" s="162"/>
      <c r="H26" s="164"/>
      <c r="I26" s="30"/>
      <c r="J26" s="165">
        <v>211</v>
      </c>
      <c r="K26" s="162">
        <v>2</v>
      </c>
      <c r="L26" s="162"/>
      <c r="M26" s="162"/>
      <c r="N26" s="164">
        <f t="shared" si="0"/>
        <v>211</v>
      </c>
      <c r="O26" s="41"/>
      <c r="P26" s="124"/>
      <c r="Q26" s="124"/>
      <c r="R26" s="124"/>
      <c r="S26" s="125"/>
      <c r="T26" s="125"/>
      <c r="U26" s="125"/>
      <c r="V26" s="125"/>
      <c r="W26" s="124"/>
      <c r="X26" s="124"/>
      <c r="Y26" s="124"/>
      <c r="Z26" s="124"/>
      <c r="AA26" s="124"/>
      <c r="AB26" s="73"/>
      <c r="AC26" s="73"/>
      <c r="AD26" s="73"/>
      <c r="AE26" s="73"/>
      <c r="AF26" s="73"/>
      <c r="AG26" s="73"/>
      <c r="AH26" s="73"/>
      <c r="AI26" s="73"/>
      <c r="AJ26" s="73"/>
      <c r="AK26" s="73"/>
    </row>
    <row r="27" spans="1:37" ht="12.75">
      <c r="A27" s="43">
        <v>8</v>
      </c>
      <c r="B27" s="70" t="s">
        <v>58</v>
      </c>
      <c r="C27" s="60" t="s">
        <v>304</v>
      </c>
      <c r="D27" s="43">
        <v>2002</v>
      </c>
      <c r="E27" s="43">
        <v>66739299</v>
      </c>
      <c r="F27" s="43"/>
      <c r="G27" s="43"/>
      <c r="H27" s="61"/>
      <c r="I27" s="30"/>
      <c r="J27" s="50">
        <v>160</v>
      </c>
      <c r="K27" s="43"/>
      <c r="L27" s="43"/>
      <c r="M27" s="43"/>
      <c r="N27" s="61">
        <f t="shared" si="0"/>
        <v>160</v>
      </c>
      <c r="O27" s="41"/>
      <c r="P27" s="124"/>
      <c r="Q27" s="124"/>
      <c r="R27" s="124"/>
      <c r="S27" s="125"/>
      <c r="T27" s="125"/>
      <c r="U27" s="125"/>
      <c r="V27" s="125"/>
      <c r="W27" s="124"/>
      <c r="X27" s="124"/>
      <c r="Y27" s="124"/>
      <c r="Z27" s="124"/>
      <c r="AA27" s="124"/>
      <c r="AB27" s="73"/>
      <c r="AC27" s="73"/>
      <c r="AD27" s="73"/>
      <c r="AE27" s="73"/>
      <c r="AF27" s="73"/>
      <c r="AG27" s="73"/>
      <c r="AH27" s="73"/>
      <c r="AI27" s="73"/>
      <c r="AJ27" s="73"/>
      <c r="AK27" s="73"/>
    </row>
    <row r="28" spans="1:37" ht="12.75">
      <c r="A28" s="43">
        <v>8</v>
      </c>
      <c r="B28" s="60" t="s">
        <v>63</v>
      </c>
      <c r="C28" s="60" t="s">
        <v>305</v>
      </c>
      <c r="D28" s="43">
        <v>2002</v>
      </c>
      <c r="E28" s="161">
        <v>66738891</v>
      </c>
      <c r="F28" s="43"/>
      <c r="G28" s="43"/>
      <c r="H28" s="61"/>
      <c r="I28" s="30"/>
      <c r="J28" s="50">
        <v>0</v>
      </c>
      <c r="K28" s="43">
        <v>3</v>
      </c>
      <c r="L28" s="43"/>
      <c r="M28" s="43"/>
      <c r="N28" s="61">
        <f t="shared" si="0"/>
        <v>0</v>
      </c>
      <c r="O28" s="41"/>
      <c r="P28" s="124"/>
      <c r="Q28" s="124"/>
      <c r="R28" s="124"/>
      <c r="S28" s="125"/>
      <c r="T28" s="125"/>
      <c r="U28" s="125"/>
      <c r="V28" s="125"/>
      <c r="W28" s="124"/>
      <c r="X28" s="124"/>
      <c r="Y28" s="124"/>
      <c r="Z28" s="124"/>
      <c r="AA28" s="124"/>
      <c r="AB28" s="73"/>
      <c r="AC28" s="73"/>
      <c r="AD28" s="73"/>
      <c r="AE28" s="73"/>
      <c r="AF28" s="73"/>
      <c r="AG28" s="73"/>
      <c r="AH28" s="73"/>
      <c r="AI28" s="73"/>
      <c r="AJ28" s="73"/>
      <c r="AK28" s="73"/>
    </row>
    <row r="29" spans="1:37" ht="12.75">
      <c r="A29" s="43">
        <v>8</v>
      </c>
      <c r="B29" s="60" t="s">
        <v>63</v>
      </c>
      <c r="C29" s="60" t="s">
        <v>306</v>
      </c>
      <c r="D29" s="43">
        <v>2002</v>
      </c>
      <c r="E29" s="43">
        <v>66739302</v>
      </c>
      <c r="F29" s="43"/>
      <c r="G29" s="43"/>
      <c r="H29" s="61"/>
      <c r="I29" s="71"/>
      <c r="J29" s="50">
        <v>0</v>
      </c>
      <c r="K29" s="43">
        <v>3</v>
      </c>
      <c r="L29" s="43"/>
      <c r="M29" s="43"/>
      <c r="N29" s="61">
        <f t="shared" si="0"/>
        <v>0</v>
      </c>
      <c r="O29" s="72"/>
      <c r="P29" s="124"/>
      <c r="Q29" s="124"/>
      <c r="R29" s="124"/>
      <c r="S29" s="125"/>
      <c r="T29" s="125"/>
      <c r="U29" s="125"/>
      <c r="V29" s="125"/>
      <c r="W29" s="124"/>
      <c r="X29" s="124"/>
      <c r="Y29" s="124"/>
      <c r="Z29" s="124"/>
      <c r="AA29" s="124"/>
      <c r="AB29" s="73"/>
      <c r="AC29" s="73"/>
      <c r="AD29" s="73"/>
      <c r="AE29" s="73"/>
      <c r="AF29" s="73"/>
      <c r="AG29" s="73"/>
      <c r="AH29" s="73"/>
      <c r="AI29" s="73"/>
      <c r="AJ29" s="73"/>
      <c r="AK29" s="73"/>
    </row>
    <row r="30" spans="1:37" ht="12.75">
      <c r="A30" s="124"/>
      <c r="B30" s="156"/>
      <c r="C30" s="156"/>
      <c r="D30" s="124"/>
      <c r="E30" s="124"/>
      <c r="F30" s="124"/>
      <c r="G30" s="124"/>
      <c r="H30" s="124"/>
      <c r="I30" s="76"/>
      <c r="J30" s="124"/>
      <c r="K30" s="124"/>
      <c r="L30" s="124"/>
      <c r="M30" s="124"/>
      <c r="N30" s="124"/>
      <c r="O30" s="75"/>
      <c r="P30" s="124"/>
      <c r="Q30" s="124"/>
      <c r="R30" s="124"/>
      <c r="S30" s="125"/>
      <c r="T30" s="125"/>
      <c r="U30" s="125"/>
      <c r="V30" s="125"/>
      <c r="W30" s="124"/>
      <c r="X30" s="124"/>
      <c r="Y30" s="124"/>
      <c r="Z30" s="124"/>
      <c r="AA30" s="124"/>
      <c r="AB30" s="73"/>
      <c r="AC30" s="73"/>
      <c r="AD30" s="73"/>
      <c r="AE30" s="73"/>
      <c r="AF30" s="73"/>
      <c r="AG30" s="73"/>
      <c r="AH30" s="73"/>
      <c r="AI30" s="73"/>
      <c r="AJ30" s="73"/>
      <c r="AK30" s="73"/>
    </row>
    <row r="31" spans="1:37" ht="12.75">
      <c r="A31" s="124"/>
      <c r="B31" s="156"/>
      <c r="C31" s="156"/>
      <c r="D31" s="124"/>
      <c r="E31" s="124"/>
      <c r="F31" s="124"/>
      <c r="G31" s="124"/>
      <c r="H31" s="124"/>
      <c r="I31" s="76"/>
      <c r="J31" s="124"/>
      <c r="K31" s="124"/>
      <c r="L31" s="124"/>
      <c r="M31" s="124"/>
      <c r="N31" s="124"/>
      <c r="O31" s="75"/>
      <c r="P31" s="124"/>
      <c r="Q31" s="124"/>
      <c r="R31" s="124"/>
      <c r="S31" s="125"/>
      <c r="T31" s="125"/>
      <c r="U31" s="125"/>
      <c r="V31" s="125"/>
      <c r="W31" s="124"/>
      <c r="X31" s="124"/>
      <c r="Y31" s="124"/>
      <c r="Z31" s="124"/>
      <c r="AA31" s="124"/>
      <c r="AB31" s="73"/>
      <c r="AC31" s="73"/>
      <c r="AD31" s="73"/>
      <c r="AE31" s="73"/>
      <c r="AF31" s="73"/>
      <c r="AG31" s="73"/>
      <c r="AH31" s="73"/>
      <c r="AI31" s="73"/>
      <c r="AJ31" s="73"/>
      <c r="AK31" s="73"/>
    </row>
    <row r="32" spans="1:37" ht="12.75">
      <c r="A32" s="126"/>
      <c r="B32" s="157"/>
      <c r="C32" s="157"/>
      <c r="D32" s="126"/>
      <c r="E32" s="126"/>
      <c r="F32" s="126"/>
      <c r="G32" s="126"/>
      <c r="H32" s="126"/>
      <c r="I32" s="73"/>
      <c r="J32" s="126"/>
      <c r="K32" s="126"/>
      <c r="L32" s="126"/>
      <c r="M32" s="126"/>
      <c r="N32" s="126"/>
      <c r="O32" s="158"/>
      <c r="P32" s="126"/>
      <c r="Q32" s="126"/>
      <c r="R32" s="126"/>
      <c r="S32" s="127"/>
      <c r="T32" s="127"/>
      <c r="U32" s="127"/>
      <c r="V32" s="127"/>
      <c r="W32" s="126"/>
      <c r="X32" s="126"/>
      <c r="Y32" s="126"/>
      <c r="Z32" s="126"/>
      <c r="AA32" s="126"/>
      <c r="AB32" s="73"/>
      <c r="AC32" s="73"/>
      <c r="AD32" s="73"/>
      <c r="AE32" s="73"/>
      <c r="AF32" s="73"/>
      <c r="AG32" s="73"/>
      <c r="AH32" s="73"/>
      <c r="AI32" s="73"/>
      <c r="AJ32" s="73"/>
      <c r="AK32" s="73"/>
    </row>
    <row r="33" spans="1:37" ht="12.75">
      <c r="A33" s="126"/>
      <c r="B33" s="157"/>
      <c r="C33" s="157"/>
      <c r="D33" s="126"/>
      <c r="E33" s="126"/>
      <c r="F33" s="126"/>
      <c r="G33" s="126"/>
      <c r="H33" s="126"/>
      <c r="I33" s="73"/>
      <c r="J33" s="126"/>
      <c r="K33" s="126"/>
      <c r="L33" s="126"/>
      <c r="M33" s="126"/>
      <c r="N33" s="126"/>
      <c r="O33" s="158"/>
      <c r="P33" s="126"/>
      <c r="Q33" s="126"/>
      <c r="R33" s="126"/>
      <c r="S33" s="127"/>
      <c r="T33" s="127"/>
      <c r="U33" s="127"/>
      <c r="V33" s="127"/>
      <c r="W33" s="126"/>
      <c r="X33" s="126"/>
      <c r="Y33" s="126"/>
      <c r="Z33" s="126"/>
      <c r="AA33" s="126"/>
      <c r="AB33" s="73"/>
      <c r="AC33" s="73"/>
      <c r="AD33" s="73"/>
      <c r="AE33" s="73"/>
      <c r="AF33" s="73"/>
      <c r="AG33" s="73"/>
      <c r="AH33" s="73"/>
      <c r="AI33" s="73"/>
      <c r="AJ33" s="73"/>
      <c r="AK33" s="73"/>
    </row>
  </sheetData>
  <sheetProtection selectLockedCells="1" selectUnlockedCells="1"/>
  <mergeCells count="5">
    <mergeCell ref="A1:B1"/>
    <mergeCell ref="D1:E1"/>
    <mergeCell ref="F1:N1"/>
    <mergeCell ref="P1:S1"/>
    <mergeCell ref="F2:H2"/>
  </mergeCells>
  <printOptions/>
  <pageMargins left="0.3902777777777778" right="0.4597222222222222" top="0.9840277777777777" bottom="0.984027777777777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3"/>
  <sheetViews>
    <sheetView tabSelected="1" workbookViewId="0" topLeftCell="A1">
      <selection activeCell="O12" sqref="O12"/>
    </sheetView>
  </sheetViews>
  <sheetFormatPr defaultColWidth="11.421875" defaultRowHeight="12.75"/>
  <cols>
    <col min="1" max="1" width="4.7109375" style="1" customWidth="1"/>
    <col min="2" max="2" width="25.7109375" style="2" customWidth="1"/>
    <col min="3" max="3" width="32.57421875" style="2" customWidth="1"/>
    <col min="4" max="4" width="9.7109375" style="1" customWidth="1"/>
    <col min="5" max="5" width="10.28125" style="1" customWidth="1"/>
    <col min="6" max="7" width="9.57421875" style="1" customWidth="1"/>
    <col min="8" max="8" width="6.7109375" style="1" customWidth="1"/>
    <col min="9" max="9" width="3.28125" style="0" customWidth="1"/>
    <col min="10" max="10" width="7.7109375" style="1" customWidth="1"/>
    <col min="11" max="11" width="3.140625" style="1" customWidth="1"/>
    <col min="12" max="12" width="7.7109375" style="1" customWidth="1"/>
    <col min="13" max="13" width="3.140625" style="1" customWidth="1"/>
    <col min="14" max="14" width="6.57421875" style="1" customWidth="1"/>
    <col min="15" max="15" width="2.8515625" style="3" customWidth="1"/>
    <col min="16" max="16" width="5.8515625" style="1" customWidth="1"/>
    <col min="17" max="17" width="4.57421875" style="1" customWidth="1"/>
    <col min="18" max="18" width="19.7109375" style="1" customWidth="1"/>
    <col min="19" max="22" width="20.7109375" style="4" customWidth="1"/>
    <col min="23" max="23" width="6.28125" style="1" customWidth="1"/>
    <col min="24" max="24" width="3.140625" style="1" customWidth="1"/>
    <col min="25" max="25" width="6.28125" style="1" customWidth="1"/>
    <col min="26" max="26" width="3.140625" style="1" customWidth="1"/>
    <col min="27" max="27" width="6.28125" style="1" customWidth="1"/>
  </cols>
  <sheetData>
    <row r="1" spans="1:27" ht="25.5" customHeight="1">
      <c r="A1" s="5" t="s">
        <v>0</v>
      </c>
      <c r="B1" s="5"/>
      <c r="C1" s="6" t="s">
        <v>307</v>
      </c>
      <c r="D1" s="15" t="s">
        <v>5</v>
      </c>
      <c r="E1" s="15"/>
      <c r="F1" s="8" t="s">
        <v>2</v>
      </c>
      <c r="G1" s="8"/>
      <c r="H1" s="8"/>
      <c r="I1" s="8"/>
      <c r="J1" s="8"/>
      <c r="K1" s="8"/>
      <c r="L1" s="8"/>
      <c r="M1" s="8"/>
      <c r="N1" s="8"/>
      <c r="O1" s="9"/>
      <c r="P1" s="99" t="s">
        <v>308</v>
      </c>
      <c r="Q1" s="99"/>
      <c r="R1" s="99"/>
      <c r="S1" s="99"/>
      <c r="T1" s="99"/>
      <c r="U1" s="11" t="s">
        <v>4</v>
      </c>
      <c r="V1" s="120"/>
      <c r="W1" s="121"/>
      <c r="X1" s="121"/>
      <c r="Y1" s="121"/>
      <c r="Z1" s="121"/>
      <c r="AA1" s="121"/>
    </row>
    <row r="2" spans="1:27" ht="18.75" customHeight="1">
      <c r="A2" s="78"/>
      <c r="B2" s="79"/>
      <c r="C2" s="6" t="s">
        <v>309</v>
      </c>
      <c r="D2" s="121"/>
      <c r="E2" s="121"/>
      <c r="F2" s="16" t="s">
        <v>6</v>
      </c>
      <c r="G2" s="16"/>
      <c r="H2" s="16"/>
      <c r="I2" s="17"/>
      <c r="J2" s="18"/>
      <c r="K2" s="19"/>
      <c r="L2" s="16" t="s">
        <v>7</v>
      </c>
      <c r="M2" s="20"/>
      <c r="N2" s="18"/>
      <c r="O2" s="9"/>
      <c r="P2" s="21"/>
      <c r="Q2" s="22" t="s">
        <v>8</v>
      </c>
      <c r="R2" s="22"/>
      <c r="S2" s="120"/>
      <c r="T2" s="120"/>
      <c r="U2" s="120"/>
      <c r="V2" s="120"/>
      <c r="W2" s="121"/>
      <c r="X2" s="121"/>
      <c r="Y2" s="121"/>
      <c r="Z2" s="121"/>
      <c r="AA2" s="121"/>
    </row>
    <row r="3" spans="1:27" ht="44.25" customHeight="1">
      <c r="A3" s="26" t="s">
        <v>9</v>
      </c>
      <c r="B3" s="27" t="s">
        <v>10</v>
      </c>
      <c r="C3" s="27" t="s">
        <v>11</v>
      </c>
      <c r="D3" s="26" t="s">
        <v>12</v>
      </c>
      <c r="E3" s="26" t="s">
        <v>13</v>
      </c>
      <c r="F3" s="28" t="s">
        <v>14</v>
      </c>
      <c r="G3" s="28" t="s">
        <v>15</v>
      </c>
      <c r="H3" s="29" t="s">
        <v>16</v>
      </c>
      <c r="I3" s="39"/>
      <c r="J3" s="31" t="s">
        <v>17</v>
      </c>
      <c r="K3" s="28" t="s">
        <v>18</v>
      </c>
      <c r="L3" s="28" t="s">
        <v>19</v>
      </c>
      <c r="M3" s="28" t="s">
        <v>18</v>
      </c>
      <c r="N3" s="29" t="s">
        <v>20</v>
      </c>
      <c r="O3" s="32"/>
      <c r="P3" s="33" t="s">
        <v>21</v>
      </c>
      <c r="Q3" s="26" t="s">
        <v>9</v>
      </c>
      <c r="R3" s="26" t="s">
        <v>10</v>
      </c>
      <c r="S3" s="34" t="s">
        <v>22</v>
      </c>
      <c r="T3" s="34" t="s">
        <v>23</v>
      </c>
      <c r="U3" s="34" t="s">
        <v>24</v>
      </c>
      <c r="V3" s="34" t="s">
        <v>25</v>
      </c>
      <c r="W3" s="26" t="s">
        <v>26</v>
      </c>
      <c r="X3" s="26" t="s">
        <v>27</v>
      </c>
      <c r="Y3" s="26" t="s">
        <v>28</v>
      </c>
      <c r="Z3" s="26" t="s">
        <v>27</v>
      </c>
      <c r="AA3" s="26" t="s">
        <v>29</v>
      </c>
    </row>
    <row r="4" spans="1:27" s="44" customFormat="1" ht="12.75">
      <c r="A4" s="88">
        <v>10</v>
      </c>
      <c r="B4" s="154" t="s">
        <v>40</v>
      </c>
      <c r="C4" s="154" t="s">
        <v>310</v>
      </c>
      <c r="D4" s="88">
        <v>1999</v>
      </c>
      <c r="E4" s="88">
        <v>96661950</v>
      </c>
      <c r="F4" s="43"/>
      <c r="G4" s="43"/>
      <c r="H4" s="61"/>
      <c r="I4" s="30"/>
      <c r="J4" s="50">
        <v>297</v>
      </c>
      <c r="K4" s="43"/>
      <c r="L4" s="43">
        <v>295</v>
      </c>
      <c r="M4" s="43"/>
      <c r="N4" s="61">
        <f aca="true" t="shared" si="0" ref="N4:N17">L4+J4</f>
        <v>592</v>
      </c>
      <c r="O4" s="41"/>
      <c r="P4" s="50">
        <v>1</v>
      </c>
      <c r="Q4" s="43">
        <v>10</v>
      </c>
      <c r="R4" s="70" t="s">
        <v>40</v>
      </c>
      <c r="S4" s="70" t="s">
        <v>311</v>
      </c>
      <c r="T4" s="70" t="s">
        <v>310</v>
      </c>
      <c r="U4" s="70" t="s">
        <v>312</v>
      </c>
      <c r="V4" s="70" t="s">
        <v>67</v>
      </c>
      <c r="W4" s="43">
        <v>877</v>
      </c>
      <c r="X4" s="43"/>
      <c r="Y4" s="43">
        <v>878</v>
      </c>
      <c r="Z4" s="43"/>
      <c r="AA4" s="43">
        <f aca="true" t="shared" si="1" ref="AA4:AA7">Y4+W4</f>
        <v>1755</v>
      </c>
    </row>
    <row r="5" spans="1:27" s="44" customFormat="1" ht="12.75">
      <c r="A5" s="176">
        <v>10</v>
      </c>
      <c r="B5" s="177" t="s">
        <v>40</v>
      </c>
      <c r="C5" s="52" t="s">
        <v>312</v>
      </c>
      <c r="D5" s="178">
        <v>2000</v>
      </c>
      <c r="E5" s="178">
        <v>96611949</v>
      </c>
      <c r="F5" s="47"/>
      <c r="G5" s="47"/>
      <c r="H5" s="48"/>
      <c r="I5" s="30"/>
      <c r="J5" s="49">
        <v>293</v>
      </c>
      <c r="K5" s="47"/>
      <c r="L5" s="47">
        <v>292</v>
      </c>
      <c r="M5" s="47"/>
      <c r="N5" s="48">
        <f t="shared" si="0"/>
        <v>585</v>
      </c>
      <c r="O5" s="41"/>
      <c r="P5" s="42">
        <v>2</v>
      </c>
      <c r="Q5" s="51">
        <v>8</v>
      </c>
      <c r="R5" s="53" t="s">
        <v>58</v>
      </c>
      <c r="S5" s="53" t="s">
        <v>131</v>
      </c>
      <c r="T5" s="53" t="s">
        <v>129</v>
      </c>
      <c r="U5" s="53" t="s">
        <v>313</v>
      </c>
      <c r="V5" s="53" t="s">
        <v>67</v>
      </c>
      <c r="W5" s="51">
        <v>853</v>
      </c>
      <c r="X5" s="51"/>
      <c r="Y5" s="51">
        <v>841</v>
      </c>
      <c r="Z5" s="51"/>
      <c r="AA5" s="51">
        <f t="shared" si="1"/>
        <v>1694</v>
      </c>
    </row>
    <row r="6" spans="1:27" s="44" customFormat="1" ht="12.75">
      <c r="A6" s="43">
        <v>8</v>
      </c>
      <c r="B6" s="60" t="s">
        <v>58</v>
      </c>
      <c r="C6" s="60" t="s">
        <v>131</v>
      </c>
      <c r="D6" s="43">
        <v>1999</v>
      </c>
      <c r="E6" s="43">
        <v>66735992</v>
      </c>
      <c r="F6" s="43"/>
      <c r="G6" s="43"/>
      <c r="H6" s="61"/>
      <c r="I6" s="30"/>
      <c r="J6" s="50">
        <v>294</v>
      </c>
      <c r="K6" s="43"/>
      <c r="L6" s="43">
        <v>290</v>
      </c>
      <c r="M6" s="43"/>
      <c r="N6" s="61">
        <f t="shared" si="0"/>
        <v>584</v>
      </c>
      <c r="O6" s="41"/>
      <c r="P6" s="50">
        <v>3</v>
      </c>
      <c r="Q6" s="43">
        <v>8</v>
      </c>
      <c r="R6" s="70" t="s">
        <v>109</v>
      </c>
      <c r="S6" s="60" t="s">
        <v>132</v>
      </c>
      <c r="T6" s="60" t="s">
        <v>314</v>
      </c>
      <c r="U6" s="60" t="s">
        <v>315</v>
      </c>
      <c r="V6" s="70" t="s">
        <v>67</v>
      </c>
      <c r="W6" s="43">
        <v>826</v>
      </c>
      <c r="X6" s="43">
        <v>1</v>
      </c>
      <c r="Y6" s="43">
        <v>807</v>
      </c>
      <c r="Z6" s="43"/>
      <c r="AA6" s="43">
        <f t="shared" si="1"/>
        <v>1633</v>
      </c>
    </row>
    <row r="7" spans="1:27" s="44" customFormat="1" ht="12.75">
      <c r="A7" s="88">
        <v>10</v>
      </c>
      <c r="B7" s="154" t="s">
        <v>40</v>
      </c>
      <c r="C7" s="154" t="s">
        <v>311</v>
      </c>
      <c r="D7" s="88">
        <v>1999</v>
      </c>
      <c r="E7" s="88">
        <v>96663999</v>
      </c>
      <c r="F7" s="43"/>
      <c r="G7" s="43"/>
      <c r="H7" s="61"/>
      <c r="I7" s="30"/>
      <c r="J7" s="50">
        <v>287</v>
      </c>
      <c r="K7" s="43"/>
      <c r="L7" s="43">
        <v>291</v>
      </c>
      <c r="M7" s="43"/>
      <c r="N7" s="61">
        <f t="shared" si="0"/>
        <v>578</v>
      </c>
      <c r="O7" s="41"/>
      <c r="P7" s="50"/>
      <c r="Q7" s="43">
        <v>8</v>
      </c>
      <c r="R7" s="70" t="s">
        <v>109</v>
      </c>
      <c r="S7" s="60" t="s">
        <v>135</v>
      </c>
      <c r="T7" s="60" t="s">
        <v>316</v>
      </c>
      <c r="U7" s="60" t="s">
        <v>317</v>
      </c>
      <c r="V7" s="70" t="s">
        <v>67</v>
      </c>
      <c r="W7" s="43">
        <v>778</v>
      </c>
      <c r="X7" s="43">
        <v>2</v>
      </c>
      <c r="Y7" s="43"/>
      <c r="Z7" s="43"/>
      <c r="AA7" s="43">
        <f t="shared" si="1"/>
        <v>778</v>
      </c>
    </row>
    <row r="8" spans="1:27" s="44" customFormat="1" ht="12.75">
      <c r="A8" s="43">
        <v>8</v>
      </c>
      <c r="B8" s="60" t="s">
        <v>58</v>
      </c>
      <c r="C8" s="60" t="s">
        <v>129</v>
      </c>
      <c r="D8" s="43">
        <v>2000</v>
      </c>
      <c r="E8" s="43">
        <v>66734047</v>
      </c>
      <c r="F8" s="43"/>
      <c r="G8" s="43"/>
      <c r="H8" s="61"/>
      <c r="I8" s="30"/>
      <c r="J8" s="91">
        <v>285</v>
      </c>
      <c r="K8" s="43"/>
      <c r="L8" s="43">
        <v>285</v>
      </c>
      <c r="M8" s="43"/>
      <c r="N8" s="61">
        <f t="shared" si="0"/>
        <v>570</v>
      </c>
      <c r="O8" s="41"/>
      <c r="P8" s="56"/>
      <c r="Q8" s="56"/>
      <c r="R8" s="58"/>
      <c r="S8" s="57"/>
      <c r="T8" s="58"/>
      <c r="U8" s="58"/>
      <c r="V8" s="58"/>
      <c r="W8" s="56"/>
      <c r="X8" s="56"/>
      <c r="Y8" s="56"/>
      <c r="Z8" s="56"/>
      <c r="AA8" s="56"/>
    </row>
    <row r="9" spans="1:27" s="44" customFormat="1" ht="12.75">
      <c r="A9" s="43">
        <v>8</v>
      </c>
      <c r="B9" s="60" t="s">
        <v>46</v>
      </c>
      <c r="C9" s="60" t="s">
        <v>132</v>
      </c>
      <c r="D9" s="43">
        <v>2000</v>
      </c>
      <c r="E9" s="43">
        <v>50207059</v>
      </c>
      <c r="F9" s="43"/>
      <c r="G9" s="43"/>
      <c r="H9" s="61"/>
      <c r="I9" s="30"/>
      <c r="J9" s="50">
        <v>279</v>
      </c>
      <c r="K9" s="43">
        <v>1</v>
      </c>
      <c r="L9" s="43">
        <v>287</v>
      </c>
      <c r="M9" s="43">
        <v>1</v>
      </c>
      <c r="N9" s="61">
        <f t="shared" si="0"/>
        <v>566</v>
      </c>
      <c r="O9" s="41"/>
      <c r="P9" s="56"/>
      <c r="Q9" s="56"/>
      <c r="R9" s="58"/>
      <c r="S9" s="57"/>
      <c r="T9" s="58"/>
      <c r="U9" s="58"/>
      <c r="V9" s="58"/>
      <c r="W9" s="56"/>
      <c r="X9" s="56"/>
      <c r="Y9" s="56"/>
      <c r="Z9" s="56"/>
      <c r="AA9" s="56"/>
    </row>
    <row r="10" spans="1:27" s="44" customFormat="1" ht="12.75">
      <c r="A10" s="88">
        <v>10</v>
      </c>
      <c r="B10" s="154" t="s">
        <v>270</v>
      </c>
      <c r="C10" s="154" t="s">
        <v>318</v>
      </c>
      <c r="D10" s="88">
        <v>2000</v>
      </c>
      <c r="E10" s="88">
        <v>96657495</v>
      </c>
      <c r="F10" s="37"/>
      <c r="G10" s="37"/>
      <c r="H10" s="38"/>
      <c r="I10" s="30"/>
      <c r="J10" s="55">
        <v>274</v>
      </c>
      <c r="K10" s="37"/>
      <c r="L10" s="37">
        <v>273</v>
      </c>
      <c r="M10" s="37"/>
      <c r="N10" s="38">
        <f t="shared" si="0"/>
        <v>547</v>
      </c>
      <c r="O10" s="41"/>
      <c r="P10" s="56"/>
      <c r="Q10" s="56"/>
      <c r="R10" s="58"/>
      <c r="S10" s="58"/>
      <c r="T10" s="58"/>
      <c r="U10" s="58"/>
      <c r="V10" s="58"/>
      <c r="W10" s="56"/>
      <c r="X10" s="56"/>
      <c r="Y10" s="56"/>
      <c r="Z10" s="56"/>
      <c r="AA10" s="56"/>
    </row>
    <row r="11" spans="1:27" s="44" customFormat="1" ht="12.75">
      <c r="A11" s="43">
        <v>8</v>
      </c>
      <c r="B11" s="60" t="s">
        <v>46</v>
      </c>
      <c r="C11" s="60" t="s">
        <v>315</v>
      </c>
      <c r="D11" s="43">
        <v>2000</v>
      </c>
      <c r="E11" s="43">
        <v>66733968</v>
      </c>
      <c r="F11" s="43"/>
      <c r="G11" s="43"/>
      <c r="H11" s="61"/>
      <c r="I11" s="30"/>
      <c r="J11" s="50">
        <v>279</v>
      </c>
      <c r="K11" s="43">
        <v>1</v>
      </c>
      <c r="L11" s="43">
        <v>266</v>
      </c>
      <c r="M11" s="43">
        <v>1</v>
      </c>
      <c r="N11" s="61">
        <f t="shared" si="0"/>
        <v>545</v>
      </c>
      <c r="O11" s="41">
        <v>86</v>
      </c>
      <c r="P11" s="56"/>
      <c r="Q11" s="56"/>
      <c r="R11" s="58"/>
      <c r="S11" s="58"/>
      <c r="T11" s="58"/>
      <c r="U11" s="58"/>
      <c r="V11" s="58"/>
      <c r="W11" s="56"/>
      <c r="X11" s="56"/>
      <c r="Y11" s="56"/>
      <c r="Z11" s="56"/>
      <c r="AA11" s="56"/>
    </row>
    <row r="12" spans="1:27" s="44" customFormat="1" ht="12.75">
      <c r="A12" s="43">
        <v>8</v>
      </c>
      <c r="B12" s="57" t="s">
        <v>58</v>
      </c>
      <c r="C12" s="60" t="s">
        <v>313</v>
      </c>
      <c r="D12" s="43">
        <v>1999</v>
      </c>
      <c r="E12" s="43">
        <v>4726767</v>
      </c>
      <c r="F12" s="43"/>
      <c r="G12" s="43"/>
      <c r="H12" s="61"/>
      <c r="I12" s="30"/>
      <c r="J12" s="50">
        <v>274</v>
      </c>
      <c r="K12" s="43"/>
      <c r="L12" s="43">
        <v>266</v>
      </c>
      <c r="M12" s="43"/>
      <c r="N12" s="61">
        <f t="shared" si="0"/>
        <v>540</v>
      </c>
      <c r="O12" s="41">
        <v>88</v>
      </c>
      <c r="P12" s="56"/>
      <c r="Q12" s="56"/>
      <c r="R12" s="56"/>
      <c r="S12" s="58"/>
      <c r="T12" s="58"/>
      <c r="U12" s="58"/>
      <c r="V12" s="58"/>
      <c r="W12" s="56"/>
      <c r="X12" s="56"/>
      <c r="Y12" s="56"/>
      <c r="Z12" s="56"/>
      <c r="AA12" s="56"/>
    </row>
    <row r="13" spans="1:27" s="44" customFormat="1" ht="12.75">
      <c r="A13" s="43">
        <v>8</v>
      </c>
      <c r="B13" s="60" t="s">
        <v>46</v>
      </c>
      <c r="C13" s="60" t="s">
        <v>314</v>
      </c>
      <c r="D13" s="43">
        <v>2000</v>
      </c>
      <c r="E13" s="43">
        <v>66739558</v>
      </c>
      <c r="F13" s="43"/>
      <c r="G13" s="43"/>
      <c r="H13" s="61"/>
      <c r="I13" s="30"/>
      <c r="J13" s="50">
        <v>268</v>
      </c>
      <c r="K13" s="43">
        <v>1</v>
      </c>
      <c r="L13" s="43">
        <v>254</v>
      </c>
      <c r="M13" s="43">
        <v>1</v>
      </c>
      <c r="N13" s="61">
        <f t="shared" si="0"/>
        <v>522</v>
      </c>
      <c r="O13" s="41"/>
      <c r="P13" s="56"/>
      <c r="Q13" s="56"/>
      <c r="R13" s="56"/>
      <c r="S13" s="58"/>
      <c r="T13" s="58"/>
      <c r="U13" s="58"/>
      <c r="V13" s="58"/>
      <c r="W13" s="56"/>
      <c r="X13" s="56"/>
      <c r="Y13" s="56"/>
      <c r="Z13" s="56"/>
      <c r="AA13" s="56"/>
    </row>
    <row r="14" spans="1:27" s="44" customFormat="1" ht="12.75">
      <c r="A14" s="43">
        <v>8</v>
      </c>
      <c r="B14" s="60" t="s">
        <v>46</v>
      </c>
      <c r="C14" s="60" t="s">
        <v>316</v>
      </c>
      <c r="D14" s="43">
        <v>1999</v>
      </c>
      <c r="E14" s="43">
        <v>66734328</v>
      </c>
      <c r="F14" s="43"/>
      <c r="G14" s="88"/>
      <c r="H14" s="61"/>
      <c r="I14" s="30"/>
      <c r="J14" s="50">
        <v>269</v>
      </c>
      <c r="K14" s="43">
        <v>2</v>
      </c>
      <c r="L14" s="43">
        <v>253</v>
      </c>
      <c r="M14" s="43">
        <v>2</v>
      </c>
      <c r="N14" s="61">
        <f t="shared" si="0"/>
        <v>522</v>
      </c>
      <c r="O14" s="41"/>
      <c r="P14" s="56"/>
      <c r="Q14" s="56"/>
      <c r="R14" s="56"/>
      <c r="S14" s="58"/>
      <c r="T14" s="58"/>
      <c r="U14" s="58"/>
      <c r="V14" s="58"/>
      <c r="W14" s="56"/>
      <c r="X14" s="56"/>
      <c r="Y14" s="56"/>
      <c r="Z14" s="56"/>
      <c r="AA14" s="56"/>
    </row>
    <row r="15" spans="1:27" ht="12.75">
      <c r="A15" s="43">
        <v>8</v>
      </c>
      <c r="B15" s="60" t="s">
        <v>46</v>
      </c>
      <c r="C15" s="60" t="s">
        <v>317</v>
      </c>
      <c r="D15" s="43">
        <v>2000</v>
      </c>
      <c r="E15" s="43">
        <v>4726713</v>
      </c>
      <c r="F15" s="43"/>
      <c r="G15" s="43"/>
      <c r="H15" s="61"/>
      <c r="I15" s="30"/>
      <c r="J15" s="50">
        <v>254</v>
      </c>
      <c r="K15" s="43">
        <v>2</v>
      </c>
      <c r="L15" s="43">
        <v>256</v>
      </c>
      <c r="M15" s="43">
        <v>2</v>
      </c>
      <c r="N15" s="61">
        <f t="shared" si="0"/>
        <v>510</v>
      </c>
      <c r="O15" s="41"/>
      <c r="P15" s="62"/>
      <c r="Q15" s="62"/>
      <c r="R15" s="62"/>
      <c r="S15" s="64"/>
      <c r="T15" s="64"/>
      <c r="U15" s="64"/>
      <c r="V15" s="64"/>
      <c r="W15" s="62"/>
      <c r="X15" s="62"/>
      <c r="Y15" s="62"/>
      <c r="Z15" s="62"/>
      <c r="AA15" s="62"/>
    </row>
    <row r="16" spans="1:27" ht="12.75">
      <c r="A16" s="139">
        <v>8</v>
      </c>
      <c r="B16" s="67" t="s">
        <v>46</v>
      </c>
      <c r="C16" s="67" t="s">
        <v>135</v>
      </c>
      <c r="D16" s="139">
        <v>2000</v>
      </c>
      <c r="E16" s="139">
        <v>66737256</v>
      </c>
      <c r="F16" s="139"/>
      <c r="G16" s="139"/>
      <c r="H16" s="137"/>
      <c r="I16" s="30"/>
      <c r="J16" s="69">
        <v>255</v>
      </c>
      <c r="K16" s="139">
        <v>2</v>
      </c>
      <c r="L16" s="139">
        <v>0</v>
      </c>
      <c r="M16" s="139">
        <v>2</v>
      </c>
      <c r="N16" s="137">
        <f t="shared" si="0"/>
        <v>255</v>
      </c>
      <c r="O16" s="41"/>
      <c r="P16" s="62"/>
      <c r="Q16" s="62"/>
      <c r="R16" s="62"/>
      <c r="S16" s="64"/>
      <c r="T16" s="64"/>
      <c r="U16" s="64"/>
      <c r="V16" s="64"/>
      <c r="W16" s="62"/>
      <c r="X16" s="62"/>
      <c r="Y16" s="62"/>
      <c r="Z16" s="62"/>
      <c r="AA16" s="62"/>
    </row>
    <row r="17" spans="1:27" ht="12.75">
      <c r="A17" s="162">
        <v>52</v>
      </c>
      <c r="B17" s="163" t="s">
        <v>49</v>
      </c>
      <c r="C17" s="60" t="s">
        <v>319</v>
      </c>
      <c r="D17" s="162">
        <v>1999</v>
      </c>
      <c r="E17" s="162">
        <v>66652949</v>
      </c>
      <c r="F17" s="162"/>
      <c r="G17" s="162"/>
      <c r="H17" s="164"/>
      <c r="I17" s="71"/>
      <c r="J17" s="165">
        <v>236</v>
      </c>
      <c r="K17" s="162"/>
      <c r="L17" s="162"/>
      <c r="M17" s="162"/>
      <c r="N17" s="164">
        <f t="shared" si="0"/>
        <v>236</v>
      </c>
      <c r="O17" s="72"/>
      <c r="P17" s="124"/>
      <c r="Q17" s="124"/>
      <c r="R17" s="124"/>
      <c r="S17" s="125"/>
      <c r="T17" s="125"/>
      <c r="U17" s="125"/>
      <c r="V17" s="125"/>
      <c r="W17" s="124"/>
      <c r="X17" s="124"/>
      <c r="Y17" s="124"/>
      <c r="Z17" s="124"/>
      <c r="AA17" s="124"/>
    </row>
    <row r="18" spans="1:27" ht="12.75">
      <c r="A18" s="124"/>
      <c r="B18" s="156"/>
      <c r="C18" s="156"/>
      <c r="D18" s="124"/>
      <c r="E18" s="124"/>
      <c r="F18" s="124"/>
      <c r="G18" s="124"/>
      <c r="H18" s="124"/>
      <c r="I18" s="76"/>
      <c r="J18" s="124"/>
      <c r="K18" s="124"/>
      <c r="L18" s="124"/>
      <c r="M18" s="124"/>
      <c r="N18" s="124"/>
      <c r="O18" s="75"/>
      <c r="P18" s="124"/>
      <c r="Q18" s="124"/>
      <c r="R18" s="124"/>
      <c r="S18" s="125"/>
      <c r="T18" s="125"/>
      <c r="U18" s="125"/>
      <c r="V18" s="125"/>
      <c r="W18" s="124"/>
      <c r="X18" s="124"/>
      <c r="Y18" s="124"/>
      <c r="Z18" s="124"/>
      <c r="AA18" s="124"/>
    </row>
    <row r="19" spans="1:27" ht="12.75">
      <c r="A19" s="124"/>
      <c r="B19" s="156"/>
      <c r="C19" s="156"/>
      <c r="D19" s="124"/>
      <c r="E19" s="124"/>
      <c r="F19" s="124"/>
      <c r="G19" s="124"/>
      <c r="H19" s="124"/>
      <c r="I19" s="76"/>
      <c r="J19" s="124"/>
      <c r="K19" s="124"/>
      <c r="L19" s="124"/>
      <c r="M19" s="124"/>
      <c r="N19" s="124"/>
      <c r="O19" s="75"/>
      <c r="P19" s="124"/>
      <c r="Q19" s="124"/>
      <c r="R19" s="124"/>
      <c r="S19" s="125"/>
      <c r="T19" s="125"/>
      <c r="U19" s="125"/>
      <c r="V19" s="125"/>
      <c r="W19" s="124"/>
      <c r="X19" s="124"/>
      <c r="Y19" s="124"/>
      <c r="Z19" s="124"/>
      <c r="AA19" s="124"/>
    </row>
    <row r="20" spans="1:27" ht="12.75">
      <c r="A20" s="124"/>
      <c r="B20" s="156"/>
      <c r="C20" s="156"/>
      <c r="D20" s="124"/>
      <c r="E20" s="124"/>
      <c r="F20" s="124"/>
      <c r="G20" s="124"/>
      <c r="H20" s="124"/>
      <c r="I20" s="76"/>
      <c r="J20" s="124"/>
      <c r="K20" s="124"/>
      <c r="L20" s="124"/>
      <c r="M20" s="124"/>
      <c r="N20" s="124"/>
      <c r="O20" s="75"/>
      <c r="P20" s="124"/>
      <c r="Q20" s="124"/>
      <c r="R20" s="124"/>
      <c r="S20" s="125"/>
      <c r="T20" s="125"/>
      <c r="U20" s="125"/>
      <c r="V20" s="125"/>
      <c r="W20" s="124"/>
      <c r="X20" s="124"/>
      <c r="Y20" s="124"/>
      <c r="Z20" s="124"/>
      <c r="AA20" s="124"/>
    </row>
    <row r="21" spans="1:27" ht="12.75">
      <c r="A21" s="124"/>
      <c r="B21" s="156"/>
      <c r="C21" s="156"/>
      <c r="D21" s="124"/>
      <c r="E21" s="124"/>
      <c r="F21" s="124"/>
      <c r="G21" s="124"/>
      <c r="H21" s="124"/>
      <c r="I21" s="76"/>
      <c r="J21" s="124"/>
      <c r="K21" s="124"/>
      <c r="L21" s="124"/>
      <c r="M21" s="124"/>
      <c r="N21" s="124"/>
      <c r="O21" s="75"/>
      <c r="P21" s="124"/>
      <c r="Q21" s="124"/>
      <c r="R21" s="124"/>
      <c r="S21" s="125"/>
      <c r="T21" s="125"/>
      <c r="U21" s="125"/>
      <c r="V21" s="125"/>
      <c r="W21" s="124"/>
      <c r="X21" s="124"/>
      <c r="Y21" s="124"/>
      <c r="Z21" s="124"/>
      <c r="AA21" s="124"/>
    </row>
    <row r="22" spans="1:27" ht="12.75">
      <c r="A22" s="124"/>
      <c r="B22" s="156"/>
      <c r="C22" s="156"/>
      <c r="D22" s="124"/>
      <c r="E22" s="124"/>
      <c r="F22" s="124"/>
      <c r="G22" s="124"/>
      <c r="H22" s="124"/>
      <c r="I22" s="76"/>
      <c r="J22" s="124"/>
      <c r="K22" s="124"/>
      <c r="L22" s="124"/>
      <c r="M22" s="124"/>
      <c r="N22" s="124"/>
      <c r="O22" s="75"/>
      <c r="P22" s="124"/>
      <c r="Q22" s="124"/>
      <c r="R22" s="124"/>
      <c r="S22" s="125"/>
      <c r="T22" s="125"/>
      <c r="U22" s="125"/>
      <c r="V22" s="125"/>
      <c r="W22" s="124"/>
      <c r="X22" s="124"/>
      <c r="Y22" s="124"/>
      <c r="Z22" s="124"/>
      <c r="AA22" s="124"/>
    </row>
    <row r="23" spans="1:27" ht="12.75">
      <c r="A23" s="124"/>
      <c r="B23" s="156"/>
      <c r="C23" s="156"/>
      <c r="D23" s="124"/>
      <c r="E23" s="124"/>
      <c r="F23" s="124"/>
      <c r="G23" s="124"/>
      <c r="H23" s="124"/>
      <c r="I23" s="76"/>
      <c r="J23" s="124"/>
      <c r="K23" s="124"/>
      <c r="L23" s="124"/>
      <c r="M23" s="124"/>
      <c r="N23" s="124"/>
      <c r="O23" s="75"/>
      <c r="P23" s="124"/>
      <c r="Q23" s="124"/>
      <c r="R23" s="124"/>
      <c r="S23" s="125"/>
      <c r="T23" s="125"/>
      <c r="U23" s="125"/>
      <c r="V23" s="125"/>
      <c r="W23" s="124"/>
      <c r="X23" s="124"/>
      <c r="Y23" s="124"/>
      <c r="Z23" s="124"/>
      <c r="AA23" s="124"/>
    </row>
    <row r="24" spans="1:27" ht="12.75">
      <c r="A24" s="124"/>
      <c r="B24" s="156"/>
      <c r="C24" s="156"/>
      <c r="D24" s="124"/>
      <c r="E24" s="124"/>
      <c r="F24" s="124"/>
      <c r="G24" s="124"/>
      <c r="H24" s="124"/>
      <c r="I24" s="76"/>
      <c r="J24" s="124"/>
      <c r="K24" s="124"/>
      <c r="L24" s="124"/>
      <c r="M24" s="124"/>
      <c r="N24" s="124"/>
      <c r="O24" s="75"/>
      <c r="P24" s="124"/>
      <c r="Q24" s="124"/>
      <c r="R24" s="124"/>
      <c r="S24" s="125"/>
      <c r="T24" s="125"/>
      <c r="U24" s="125"/>
      <c r="V24" s="125"/>
      <c r="W24" s="124"/>
      <c r="X24" s="124"/>
      <c r="Y24" s="124"/>
      <c r="Z24" s="124"/>
      <c r="AA24" s="124"/>
    </row>
    <row r="25" spans="1:27" ht="12.75">
      <c r="A25" s="124"/>
      <c r="B25" s="156"/>
      <c r="C25" s="156"/>
      <c r="D25" s="124"/>
      <c r="E25" s="124"/>
      <c r="F25" s="124"/>
      <c r="G25" s="124"/>
      <c r="H25" s="124"/>
      <c r="I25" s="76"/>
      <c r="J25" s="124"/>
      <c r="K25" s="124"/>
      <c r="L25" s="124"/>
      <c r="M25" s="124"/>
      <c r="N25" s="124"/>
      <c r="O25" s="75"/>
      <c r="P25" s="124"/>
      <c r="Q25" s="124"/>
      <c r="R25" s="124"/>
      <c r="S25" s="125"/>
      <c r="T25" s="125"/>
      <c r="U25" s="125"/>
      <c r="V25" s="125"/>
      <c r="W25" s="124"/>
      <c r="X25" s="124"/>
      <c r="Y25" s="124"/>
      <c r="Z25" s="124"/>
      <c r="AA25" s="124"/>
    </row>
    <row r="26" spans="1:27" ht="12.75">
      <c r="A26" s="124"/>
      <c r="B26" s="156"/>
      <c r="C26" s="156"/>
      <c r="D26" s="124"/>
      <c r="E26" s="124"/>
      <c r="F26" s="124"/>
      <c r="G26" s="124"/>
      <c r="H26" s="124"/>
      <c r="I26" s="76"/>
      <c r="J26" s="124"/>
      <c r="K26" s="124"/>
      <c r="L26" s="124"/>
      <c r="M26" s="124"/>
      <c r="N26" s="124"/>
      <c r="O26" s="75"/>
      <c r="P26" s="124"/>
      <c r="Q26" s="124"/>
      <c r="R26" s="124"/>
      <c r="S26" s="125"/>
      <c r="T26" s="125"/>
      <c r="U26" s="125"/>
      <c r="V26" s="125"/>
      <c r="W26" s="124"/>
      <c r="X26" s="124"/>
      <c r="Y26" s="124"/>
      <c r="Z26" s="124"/>
      <c r="AA26" s="124"/>
    </row>
    <row r="27" spans="1:27" ht="12.75">
      <c r="A27" s="124"/>
      <c r="B27" s="156"/>
      <c r="C27" s="156"/>
      <c r="D27" s="124"/>
      <c r="E27" s="124"/>
      <c r="F27" s="124"/>
      <c r="G27" s="124"/>
      <c r="H27" s="124"/>
      <c r="I27" s="76"/>
      <c r="J27" s="124"/>
      <c r="K27" s="124"/>
      <c r="L27" s="124"/>
      <c r="M27" s="124"/>
      <c r="N27" s="124"/>
      <c r="O27" s="75"/>
      <c r="P27" s="124"/>
      <c r="Q27" s="124"/>
      <c r="R27" s="124"/>
      <c r="S27" s="125"/>
      <c r="T27" s="125"/>
      <c r="U27" s="125"/>
      <c r="V27" s="125"/>
      <c r="W27" s="124"/>
      <c r="X27" s="124"/>
      <c r="Y27" s="124"/>
      <c r="Z27" s="124"/>
      <c r="AA27" s="124"/>
    </row>
    <row r="28" spans="1:27" ht="12.75">
      <c r="A28" s="124"/>
      <c r="B28" s="156"/>
      <c r="C28" s="156"/>
      <c r="D28" s="124"/>
      <c r="E28" s="124"/>
      <c r="F28" s="124"/>
      <c r="G28" s="124"/>
      <c r="H28" s="124"/>
      <c r="I28" s="76"/>
      <c r="J28" s="124"/>
      <c r="K28" s="124"/>
      <c r="L28" s="124"/>
      <c r="M28" s="124"/>
      <c r="N28" s="124"/>
      <c r="O28" s="75"/>
      <c r="P28" s="124"/>
      <c r="Q28" s="124"/>
      <c r="R28" s="124"/>
      <c r="S28" s="125"/>
      <c r="T28" s="125"/>
      <c r="U28" s="125"/>
      <c r="V28" s="125"/>
      <c r="W28" s="124"/>
      <c r="X28" s="124"/>
      <c r="Y28" s="124"/>
      <c r="Z28" s="124"/>
      <c r="AA28" s="124"/>
    </row>
    <row r="29" spans="1:27" ht="12.75">
      <c r="A29" s="124"/>
      <c r="B29" s="156"/>
      <c r="C29" s="156"/>
      <c r="D29" s="124"/>
      <c r="E29" s="124"/>
      <c r="F29" s="124"/>
      <c r="G29" s="124"/>
      <c r="H29" s="124"/>
      <c r="I29" s="76"/>
      <c r="J29" s="124"/>
      <c r="K29" s="124"/>
      <c r="L29" s="124"/>
      <c r="M29" s="124"/>
      <c r="N29" s="124"/>
      <c r="O29" s="75"/>
      <c r="P29" s="124"/>
      <c r="Q29" s="124"/>
      <c r="R29" s="124"/>
      <c r="S29" s="125"/>
      <c r="T29" s="125"/>
      <c r="U29" s="125"/>
      <c r="V29" s="125"/>
      <c r="W29" s="124"/>
      <c r="X29" s="124"/>
      <c r="Y29" s="124"/>
      <c r="Z29" s="124"/>
      <c r="AA29" s="124"/>
    </row>
    <row r="30" spans="1:27" ht="12.75">
      <c r="A30" s="124"/>
      <c r="B30" s="156"/>
      <c r="C30" s="156"/>
      <c r="D30" s="124"/>
      <c r="E30" s="124"/>
      <c r="F30" s="124"/>
      <c r="G30" s="124"/>
      <c r="H30" s="124"/>
      <c r="I30" s="76"/>
      <c r="J30" s="124"/>
      <c r="K30" s="124"/>
      <c r="L30" s="124"/>
      <c r="M30" s="124"/>
      <c r="N30" s="124"/>
      <c r="O30" s="75"/>
      <c r="P30" s="124"/>
      <c r="Q30" s="124"/>
      <c r="R30" s="124"/>
      <c r="S30" s="125"/>
      <c r="T30" s="125"/>
      <c r="U30" s="125"/>
      <c r="V30" s="125"/>
      <c r="W30" s="124"/>
      <c r="X30" s="124"/>
      <c r="Y30" s="124"/>
      <c r="Z30" s="124"/>
      <c r="AA30" s="124"/>
    </row>
    <row r="31" spans="1:27" ht="12.75">
      <c r="A31" s="126"/>
      <c r="B31" s="157"/>
      <c r="C31" s="157"/>
      <c r="D31" s="126"/>
      <c r="E31" s="126"/>
      <c r="F31" s="126"/>
      <c r="G31" s="126"/>
      <c r="H31" s="126"/>
      <c r="I31" s="73"/>
      <c r="J31" s="126"/>
      <c r="K31" s="126"/>
      <c r="L31" s="126"/>
      <c r="M31" s="126"/>
      <c r="N31" s="126"/>
      <c r="O31" s="158"/>
      <c r="P31" s="126"/>
      <c r="Q31" s="126"/>
      <c r="R31" s="126"/>
      <c r="S31" s="127"/>
      <c r="T31" s="127"/>
      <c r="U31" s="127"/>
      <c r="V31" s="127"/>
      <c r="W31" s="126"/>
      <c r="X31" s="126"/>
      <c r="Y31" s="126"/>
      <c r="Z31" s="126"/>
      <c r="AA31" s="126"/>
    </row>
    <row r="32" spans="1:27" ht="12.75">
      <c r="A32" s="126"/>
      <c r="B32" s="157"/>
      <c r="C32" s="157"/>
      <c r="D32" s="126"/>
      <c r="E32" s="126"/>
      <c r="F32" s="126"/>
      <c r="G32" s="126"/>
      <c r="H32" s="126"/>
      <c r="I32" s="73"/>
      <c r="J32" s="126"/>
      <c r="K32" s="126"/>
      <c r="L32" s="126"/>
      <c r="M32" s="126"/>
      <c r="N32" s="126"/>
      <c r="O32" s="158"/>
      <c r="P32" s="126"/>
      <c r="Q32" s="126"/>
      <c r="R32" s="126"/>
      <c r="S32" s="127"/>
      <c r="T32" s="127"/>
      <c r="U32" s="127"/>
      <c r="V32" s="127"/>
      <c r="W32" s="126"/>
      <c r="X32" s="126"/>
      <c r="Y32" s="126"/>
      <c r="Z32" s="126"/>
      <c r="AA32" s="126"/>
    </row>
    <row r="33" spans="1:27" ht="12.75">
      <c r="A33" s="126"/>
      <c r="B33" s="157"/>
      <c r="C33" s="157"/>
      <c r="D33" s="126"/>
      <c r="E33" s="126"/>
      <c r="F33" s="126"/>
      <c r="G33" s="126"/>
      <c r="H33" s="126"/>
      <c r="I33" s="73"/>
      <c r="J33" s="126"/>
      <c r="K33" s="126"/>
      <c r="L33" s="126"/>
      <c r="M33" s="126"/>
      <c r="N33" s="126"/>
      <c r="O33" s="158"/>
      <c r="P33" s="126"/>
      <c r="Q33" s="126"/>
      <c r="R33" s="126"/>
      <c r="S33" s="127"/>
      <c r="T33" s="127"/>
      <c r="U33" s="127"/>
      <c r="V33" s="127"/>
      <c r="W33" s="126"/>
      <c r="X33" s="126"/>
      <c r="Y33" s="126"/>
      <c r="Z33" s="126"/>
      <c r="AA33" s="126"/>
    </row>
  </sheetData>
  <sheetProtection selectLockedCells="1" selectUnlockedCells="1"/>
  <mergeCells count="5">
    <mergeCell ref="A1:B1"/>
    <mergeCell ref="D1:E1"/>
    <mergeCell ref="F1:N1"/>
    <mergeCell ref="P1:T1"/>
    <mergeCell ref="F2:H2"/>
  </mergeCells>
  <printOptions/>
  <pageMargins left="0.3902777777777778" right="0.4597222222222222" top="0.9840277777777777" bottom="0.9840277777777777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workbookViewId="0" topLeftCell="A1">
      <selection activeCell="R26" sqref="R26"/>
    </sheetView>
  </sheetViews>
  <sheetFormatPr defaultColWidth="11.421875" defaultRowHeight="12.75"/>
  <cols>
    <col min="1" max="1" width="4.7109375" style="1" customWidth="1"/>
    <col min="2" max="2" width="25.7109375" style="2" customWidth="1"/>
    <col min="3" max="3" width="32.57421875" style="2" customWidth="1"/>
    <col min="4" max="4" width="9.7109375" style="1" customWidth="1"/>
    <col min="5" max="5" width="10.00390625" style="1" customWidth="1"/>
    <col min="6" max="7" width="9.57421875" style="1" customWidth="1"/>
    <col min="8" max="8" width="6.7109375" style="1" customWidth="1"/>
    <col min="9" max="9" width="3.57421875" style="77" customWidth="1"/>
    <col min="10" max="10" width="7.7109375" style="1" customWidth="1"/>
    <col min="11" max="11" width="3.140625" style="1" customWidth="1"/>
    <col min="12" max="12" width="7.7109375" style="1" customWidth="1"/>
    <col min="13" max="13" width="3.140625" style="1" customWidth="1"/>
    <col min="14" max="14" width="6.57421875" style="1" customWidth="1"/>
    <col min="15" max="15" width="3.140625" style="3" customWidth="1"/>
    <col min="16" max="16" width="5.8515625" style="1" customWidth="1"/>
    <col min="17" max="17" width="4.57421875" style="1" customWidth="1"/>
    <col min="18" max="18" width="17.7109375" style="1" customWidth="1"/>
    <col min="19" max="22" width="20.7109375" style="4" customWidth="1"/>
    <col min="23" max="23" width="6.28125" style="1" customWidth="1"/>
    <col min="24" max="24" width="3.140625" style="1" customWidth="1"/>
    <col min="25" max="25" width="6.28125" style="1" customWidth="1"/>
    <col min="26" max="26" width="3.140625" style="1" customWidth="1"/>
    <col min="27" max="27" width="6.28125" style="1" customWidth="1"/>
  </cols>
  <sheetData>
    <row r="1" spans="1:27" ht="25.5" customHeight="1">
      <c r="A1" s="5" t="s">
        <v>0</v>
      </c>
      <c r="B1" s="5"/>
      <c r="C1" s="6" t="s">
        <v>52</v>
      </c>
      <c r="D1" s="7"/>
      <c r="E1" s="7"/>
      <c r="F1" s="8" t="s">
        <v>2</v>
      </c>
      <c r="G1" s="8"/>
      <c r="H1" s="8"/>
      <c r="I1" s="8"/>
      <c r="J1" s="8"/>
      <c r="K1" s="8"/>
      <c r="L1" s="8"/>
      <c r="M1" s="8"/>
      <c r="N1" s="8"/>
      <c r="O1" s="9"/>
      <c r="P1" s="10"/>
      <c r="Q1" s="11" t="s">
        <v>53</v>
      </c>
      <c r="R1" s="11"/>
      <c r="S1" s="11"/>
      <c r="T1" s="11" t="s">
        <v>4</v>
      </c>
      <c r="U1" s="10"/>
      <c r="V1" s="10"/>
      <c r="W1" s="12"/>
      <c r="X1" s="12"/>
      <c r="Y1" s="12"/>
      <c r="Z1" s="12"/>
      <c r="AA1" s="12"/>
    </row>
    <row r="2" spans="1:27" ht="18.75" customHeight="1">
      <c r="A2" s="78"/>
      <c r="B2" s="79"/>
      <c r="C2" s="6"/>
      <c r="D2" s="15" t="s">
        <v>5</v>
      </c>
      <c r="E2" s="15"/>
      <c r="F2" s="16" t="s">
        <v>6</v>
      </c>
      <c r="G2" s="16"/>
      <c r="H2" s="16"/>
      <c r="I2" s="80"/>
      <c r="J2" s="18"/>
      <c r="K2" s="19"/>
      <c r="L2" s="16" t="s">
        <v>7</v>
      </c>
      <c r="M2" s="20"/>
      <c r="N2" s="18"/>
      <c r="O2" s="9"/>
      <c r="P2" s="21"/>
      <c r="Q2" s="22" t="s">
        <v>8</v>
      </c>
      <c r="R2" s="22"/>
      <c r="S2" s="10"/>
      <c r="T2" s="10"/>
      <c r="U2" s="10"/>
      <c r="V2" s="10"/>
      <c r="W2" s="12"/>
      <c r="X2" s="12"/>
      <c r="Y2" s="12"/>
      <c r="Z2" s="12"/>
      <c r="AA2" s="12"/>
    </row>
    <row r="3" spans="1:27" ht="30" customHeight="1">
      <c r="A3" s="26" t="s">
        <v>9</v>
      </c>
      <c r="B3" s="27" t="s">
        <v>10</v>
      </c>
      <c r="C3" s="27" t="s">
        <v>11</v>
      </c>
      <c r="D3" s="26" t="s">
        <v>12</v>
      </c>
      <c r="E3" s="26" t="s">
        <v>13</v>
      </c>
      <c r="F3" s="28" t="s">
        <v>14</v>
      </c>
      <c r="G3" s="28" t="s">
        <v>15</v>
      </c>
      <c r="H3" s="29" t="s">
        <v>16</v>
      </c>
      <c r="I3" s="81"/>
      <c r="J3" s="31" t="s">
        <v>17</v>
      </c>
      <c r="K3" s="28" t="s">
        <v>18</v>
      </c>
      <c r="L3" s="28" t="s">
        <v>19</v>
      </c>
      <c r="M3" s="28" t="s">
        <v>18</v>
      </c>
      <c r="N3" s="29" t="s">
        <v>20</v>
      </c>
      <c r="O3" s="32"/>
      <c r="P3" s="33" t="s">
        <v>21</v>
      </c>
      <c r="Q3" s="26" t="s">
        <v>9</v>
      </c>
      <c r="R3" s="26" t="s">
        <v>10</v>
      </c>
      <c r="S3" s="34" t="s">
        <v>22</v>
      </c>
      <c r="T3" s="34" t="s">
        <v>23</v>
      </c>
      <c r="U3" s="34" t="s">
        <v>24</v>
      </c>
      <c r="V3" s="34" t="s">
        <v>25</v>
      </c>
      <c r="W3" s="26" t="s">
        <v>26</v>
      </c>
      <c r="X3" s="26" t="s">
        <v>27</v>
      </c>
      <c r="Y3" s="26" t="s">
        <v>28</v>
      </c>
      <c r="Z3" s="26" t="s">
        <v>27</v>
      </c>
      <c r="AA3" s="26" t="s">
        <v>29</v>
      </c>
    </row>
    <row r="4" spans="1:27" s="44" customFormat="1" ht="12.75">
      <c r="A4" s="51">
        <v>8</v>
      </c>
      <c r="B4" s="52" t="s">
        <v>35</v>
      </c>
      <c r="C4" s="52" t="s">
        <v>54</v>
      </c>
      <c r="D4" s="51">
        <v>1999</v>
      </c>
      <c r="E4" s="51">
        <v>66735046</v>
      </c>
      <c r="F4" s="51"/>
      <c r="G4" s="51"/>
      <c r="H4" s="82">
        <f aca="true" t="shared" si="0" ref="H4:H27">G4+F4</f>
        <v>0</v>
      </c>
      <c r="I4" s="83"/>
      <c r="J4" s="42">
        <v>284</v>
      </c>
      <c r="K4" s="51"/>
      <c r="L4" s="51">
        <v>279</v>
      </c>
      <c r="M4" s="51"/>
      <c r="N4" s="84">
        <f aca="true" t="shared" si="1" ref="N4:N29">L4+J4</f>
        <v>563</v>
      </c>
      <c r="O4" s="41"/>
      <c r="P4" s="42">
        <v>1</v>
      </c>
      <c r="Q4" s="51">
        <v>8</v>
      </c>
      <c r="R4" s="53" t="s">
        <v>35</v>
      </c>
      <c r="S4" s="52" t="s">
        <v>55</v>
      </c>
      <c r="T4" s="52" t="s">
        <v>56</v>
      </c>
      <c r="U4" s="52" t="s">
        <v>57</v>
      </c>
      <c r="V4" s="52" t="s">
        <v>54</v>
      </c>
      <c r="W4" s="51">
        <v>832</v>
      </c>
      <c r="X4" s="51"/>
      <c r="Y4" s="51">
        <v>816</v>
      </c>
      <c r="Z4" s="51"/>
      <c r="AA4" s="51">
        <f aca="true" t="shared" si="2" ref="AA4:AA9">Y4+W4</f>
        <v>1648</v>
      </c>
    </row>
    <row r="5" spans="1:27" s="44" customFormat="1" ht="12.75">
      <c r="A5" s="43">
        <v>8</v>
      </c>
      <c r="B5" s="60" t="s">
        <v>58</v>
      </c>
      <c r="C5" s="60" t="s">
        <v>59</v>
      </c>
      <c r="D5" s="43">
        <v>1997</v>
      </c>
      <c r="E5" s="43">
        <v>66736687</v>
      </c>
      <c r="F5" s="43">
        <v>273</v>
      </c>
      <c r="G5" s="43">
        <v>269</v>
      </c>
      <c r="H5" s="61">
        <f t="shared" si="0"/>
        <v>542</v>
      </c>
      <c r="I5" s="83"/>
      <c r="J5" s="50">
        <v>274</v>
      </c>
      <c r="K5" s="43">
        <v>1</v>
      </c>
      <c r="L5" s="43">
        <v>276</v>
      </c>
      <c r="M5" s="43">
        <v>1</v>
      </c>
      <c r="N5" s="61">
        <f t="shared" si="1"/>
        <v>550</v>
      </c>
      <c r="O5" s="41"/>
      <c r="P5" s="50">
        <v>2</v>
      </c>
      <c r="Q5" s="43">
        <v>8</v>
      </c>
      <c r="R5" s="60" t="s">
        <v>58</v>
      </c>
      <c r="S5" s="60" t="s">
        <v>60</v>
      </c>
      <c r="T5" s="60" t="s">
        <v>61</v>
      </c>
      <c r="U5" s="60" t="s">
        <v>59</v>
      </c>
      <c r="V5" s="60" t="s">
        <v>62</v>
      </c>
      <c r="W5" s="43">
        <v>827</v>
      </c>
      <c r="X5" s="43">
        <v>1</v>
      </c>
      <c r="Y5" s="43">
        <v>815</v>
      </c>
      <c r="Z5" s="43"/>
      <c r="AA5" s="43">
        <f t="shared" si="2"/>
        <v>1642</v>
      </c>
    </row>
    <row r="6" spans="1:27" s="44" customFormat="1" ht="12.75">
      <c r="A6" s="43">
        <v>8</v>
      </c>
      <c r="B6" s="60" t="s">
        <v>63</v>
      </c>
      <c r="C6" s="60" t="s">
        <v>64</v>
      </c>
      <c r="D6" s="43">
        <v>1993</v>
      </c>
      <c r="E6" s="43">
        <v>66134282</v>
      </c>
      <c r="F6" s="43"/>
      <c r="G6" s="61"/>
      <c r="H6" s="61">
        <f t="shared" si="0"/>
        <v>0</v>
      </c>
      <c r="I6" s="83"/>
      <c r="J6" s="50">
        <v>272</v>
      </c>
      <c r="K6" s="43"/>
      <c r="L6" s="43">
        <v>272</v>
      </c>
      <c r="M6" s="43"/>
      <c r="N6" s="61">
        <f t="shared" si="1"/>
        <v>544</v>
      </c>
      <c r="O6" s="41"/>
      <c r="P6" s="50">
        <v>3</v>
      </c>
      <c r="Q6" s="43">
        <v>8</v>
      </c>
      <c r="R6" s="70" t="s">
        <v>63</v>
      </c>
      <c r="S6" s="70" t="s">
        <v>65</v>
      </c>
      <c r="T6" s="70" t="s">
        <v>64</v>
      </c>
      <c r="U6" s="70" t="s">
        <v>66</v>
      </c>
      <c r="V6" s="70" t="s">
        <v>67</v>
      </c>
      <c r="W6" s="43">
        <v>802</v>
      </c>
      <c r="X6" s="43"/>
      <c r="Y6" s="43">
        <v>804</v>
      </c>
      <c r="Z6" s="43"/>
      <c r="AA6" s="43">
        <f t="shared" si="2"/>
        <v>1606</v>
      </c>
    </row>
    <row r="7" spans="1:27" s="44" customFormat="1" ht="12.75">
      <c r="A7" s="43">
        <v>8</v>
      </c>
      <c r="B7" s="60" t="s">
        <v>58</v>
      </c>
      <c r="C7" s="60" t="s">
        <v>62</v>
      </c>
      <c r="D7" s="43">
        <v>1996</v>
      </c>
      <c r="E7" s="43">
        <v>54033955</v>
      </c>
      <c r="F7" s="43">
        <v>271</v>
      </c>
      <c r="G7" s="61">
        <v>277</v>
      </c>
      <c r="H7" s="61">
        <f t="shared" si="0"/>
        <v>548</v>
      </c>
      <c r="I7" s="83"/>
      <c r="J7" s="50">
        <v>277</v>
      </c>
      <c r="K7" s="43">
        <v>1</v>
      </c>
      <c r="L7" s="43">
        <v>266</v>
      </c>
      <c r="M7" s="43">
        <v>1</v>
      </c>
      <c r="N7" s="61">
        <f t="shared" si="1"/>
        <v>543</v>
      </c>
      <c r="O7" s="41"/>
      <c r="P7" s="50"/>
      <c r="Q7" s="85">
        <v>10</v>
      </c>
      <c r="R7" s="36" t="s">
        <v>30</v>
      </c>
      <c r="S7" s="36" t="s">
        <v>68</v>
      </c>
      <c r="T7" s="36" t="s">
        <v>69</v>
      </c>
      <c r="U7" s="36" t="s">
        <v>70</v>
      </c>
      <c r="V7" s="86" t="s">
        <v>67</v>
      </c>
      <c r="W7" s="43">
        <v>811</v>
      </c>
      <c r="X7" s="43"/>
      <c r="Y7" s="43"/>
      <c r="Z7" s="43"/>
      <c r="AA7" s="43">
        <f t="shared" si="2"/>
        <v>811</v>
      </c>
    </row>
    <row r="8" spans="1:27" s="44" customFormat="1" ht="12.75">
      <c r="A8" s="43">
        <v>8</v>
      </c>
      <c r="B8" s="60" t="s">
        <v>35</v>
      </c>
      <c r="C8" s="60" t="s">
        <v>55</v>
      </c>
      <c r="D8" s="43">
        <v>1962</v>
      </c>
      <c r="E8" s="43">
        <v>45189982</v>
      </c>
      <c r="F8" s="43">
        <v>270</v>
      </c>
      <c r="G8" s="61">
        <v>280</v>
      </c>
      <c r="H8" s="61">
        <f t="shared" si="0"/>
        <v>550</v>
      </c>
      <c r="I8" s="87"/>
      <c r="J8" s="50">
        <v>274</v>
      </c>
      <c r="K8" s="43"/>
      <c r="L8" s="43">
        <v>267</v>
      </c>
      <c r="M8" s="43"/>
      <c r="N8" s="61">
        <f t="shared" si="1"/>
        <v>541</v>
      </c>
      <c r="O8" s="41"/>
      <c r="P8" s="50"/>
      <c r="Q8" s="43">
        <v>8</v>
      </c>
      <c r="R8" s="70" t="s">
        <v>58</v>
      </c>
      <c r="S8" s="70" t="s">
        <v>71</v>
      </c>
      <c r="T8" s="70" t="s">
        <v>72</v>
      </c>
      <c r="U8" s="70" t="s">
        <v>73</v>
      </c>
      <c r="V8" s="70" t="s">
        <v>67</v>
      </c>
      <c r="W8" s="43">
        <v>789</v>
      </c>
      <c r="X8" s="43">
        <v>2</v>
      </c>
      <c r="Y8" s="43"/>
      <c r="Z8" s="43"/>
      <c r="AA8" s="43">
        <f t="shared" si="2"/>
        <v>789</v>
      </c>
    </row>
    <row r="9" spans="1:27" s="44" customFormat="1" ht="12.75">
      <c r="A9" s="43">
        <v>8</v>
      </c>
      <c r="B9" s="60" t="s">
        <v>35</v>
      </c>
      <c r="C9" s="60" t="s">
        <v>56</v>
      </c>
      <c r="D9" s="43">
        <v>1990</v>
      </c>
      <c r="E9" s="43">
        <v>55033878</v>
      </c>
      <c r="F9" s="43">
        <v>275</v>
      </c>
      <c r="G9" s="43">
        <v>275</v>
      </c>
      <c r="H9" s="84">
        <f t="shared" si="0"/>
        <v>550</v>
      </c>
      <c r="I9" s="87"/>
      <c r="J9" s="50">
        <v>274</v>
      </c>
      <c r="K9" s="43"/>
      <c r="L9" s="43">
        <v>265</v>
      </c>
      <c r="M9" s="43"/>
      <c r="N9" s="61">
        <f t="shared" si="1"/>
        <v>539</v>
      </c>
      <c r="O9" s="41"/>
      <c r="P9" s="50"/>
      <c r="Q9" s="43">
        <v>8</v>
      </c>
      <c r="R9" s="70" t="s">
        <v>74</v>
      </c>
      <c r="S9" s="70" t="s">
        <v>75</v>
      </c>
      <c r="T9" s="70" t="s">
        <v>76</v>
      </c>
      <c r="U9" s="70" t="s">
        <v>77</v>
      </c>
      <c r="V9" s="70" t="s">
        <v>78</v>
      </c>
      <c r="W9" s="43">
        <v>771</v>
      </c>
      <c r="X9" s="43">
        <v>1</v>
      </c>
      <c r="Y9" s="43"/>
      <c r="Z9" s="43"/>
      <c r="AA9" s="43">
        <f t="shared" si="2"/>
        <v>771</v>
      </c>
    </row>
    <row r="10" spans="1:27" s="44" customFormat="1" ht="12.75">
      <c r="A10" s="43">
        <v>8</v>
      </c>
      <c r="B10" s="60" t="s">
        <v>58</v>
      </c>
      <c r="C10" s="60" t="s">
        <v>71</v>
      </c>
      <c r="D10" s="43">
        <v>1970</v>
      </c>
      <c r="E10" s="43">
        <v>66735989</v>
      </c>
      <c r="F10" s="43">
        <v>256</v>
      </c>
      <c r="G10" s="88">
        <v>262</v>
      </c>
      <c r="H10" s="61">
        <f t="shared" si="0"/>
        <v>518</v>
      </c>
      <c r="I10" s="83"/>
      <c r="J10" s="50">
        <v>270</v>
      </c>
      <c r="K10" s="43">
        <v>2</v>
      </c>
      <c r="L10" s="43">
        <v>268</v>
      </c>
      <c r="M10" s="43">
        <v>1</v>
      </c>
      <c r="N10" s="61">
        <f t="shared" si="1"/>
        <v>538</v>
      </c>
      <c r="O10" s="41"/>
      <c r="P10" s="56"/>
      <c r="Q10" s="56"/>
      <c r="R10" s="58"/>
      <c r="S10" s="58"/>
      <c r="T10" s="58"/>
      <c r="U10" s="58"/>
      <c r="V10" s="58"/>
      <c r="W10" s="56"/>
      <c r="X10" s="56"/>
      <c r="Y10" s="56"/>
      <c r="Z10" s="56"/>
      <c r="AA10" s="56"/>
    </row>
    <row r="11" spans="1:27" s="44" customFormat="1" ht="12.75">
      <c r="A11" s="43">
        <v>8</v>
      </c>
      <c r="B11" s="70" t="s">
        <v>74</v>
      </c>
      <c r="C11" s="60" t="s">
        <v>75</v>
      </c>
      <c r="D11" s="43">
        <v>1998</v>
      </c>
      <c r="E11" s="43">
        <v>60125407</v>
      </c>
      <c r="F11" s="43"/>
      <c r="G11" s="43"/>
      <c r="H11" s="61">
        <f t="shared" si="0"/>
        <v>0</v>
      </c>
      <c r="I11" s="83"/>
      <c r="J11" s="50">
        <v>267</v>
      </c>
      <c r="K11" s="43">
        <v>1</v>
      </c>
      <c r="L11" s="43">
        <v>270</v>
      </c>
      <c r="M11" s="43">
        <v>1</v>
      </c>
      <c r="N11" s="61">
        <f t="shared" si="1"/>
        <v>537</v>
      </c>
      <c r="O11" s="41">
        <v>92</v>
      </c>
      <c r="P11" s="56"/>
      <c r="Q11" s="56"/>
      <c r="R11" s="58"/>
      <c r="S11" s="58"/>
      <c r="T11" s="58"/>
      <c r="U11" s="58"/>
      <c r="V11" s="58"/>
      <c r="W11" s="56"/>
      <c r="X11" s="56"/>
      <c r="Y11" s="56"/>
      <c r="Z11" s="56"/>
      <c r="AA11" s="56"/>
    </row>
    <row r="12" spans="1:27" s="44" customFormat="1" ht="12.75">
      <c r="A12" s="43">
        <v>8</v>
      </c>
      <c r="B12" s="60" t="s">
        <v>74</v>
      </c>
      <c r="C12" s="89" t="s">
        <v>79</v>
      </c>
      <c r="D12" s="43">
        <v>1970</v>
      </c>
      <c r="E12" s="43">
        <v>50207144</v>
      </c>
      <c r="F12" s="43"/>
      <c r="G12" s="43"/>
      <c r="H12" s="61">
        <f t="shared" si="0"/>
        <v>0</v>
      </c>
      <c r="I12" s="83"/>
      <c r="J12" s="50">
        <v>262</v>
      </c>
      <c r="K12" s="43">
        <v>2</v>
      </c>
      <c r="L12" s="43">
        <v>273</v>
      </c>
      <c r="M12" s="43">
        <v>2</v>
      </c>
      <c r="N12" s="61">
        <f t="shared" si="1"/>
        <v>535</v>
      </c>
      <c r="O12" s="41"/>
      <c r="P12" s="56"/>
      <c r="Q12" s="56"/>
      <c r="R12" s="58"/>
      <c r="S12" s="58"/>
      <c r="T12" s="58"/>
      <c r="U12" s="58"/>
      <c r="V12" s="58"/>
      <c r="W12" s="56"/>
      <c r="X12" s="56"/>
      <c r="Y12" s="56"/>
      <c r="Z12" s="56"/>
      <c r="AA12" s="56"/>
    </row>
    <row r="13" spans="1:27" s="44" customFormat="1" ht="12.75">
      <c r="A13" s="43">
        <v>8</v>
      </c>
      <c r="B13" s="60" t="s">
        <v>58</v>
      </c>
      <c r="C13" s="60" t="s">
        <v>60</v>
      </c>
      <c r="D13" s="43">
        <v>1973</v>
      </c>
      <c r="E13" s="43">
        <v>49537</v>
      </c>
      <c r="F13" s="43">
        <v>262</v>
      </c>
      <c r="G13" s="43">
        <v>268</v>
      </c>
      <c r="H13" s="61">
        <f t="shared" si="0"/>
        <v>530</v>
      </c>
      <c r="I13" s="83"/>
      <c r="J13" s="50">
        <v>262</v>
      </c>
      <c r="K13" s="43">
        <v>1</v>
      </c>
      <c r="L13" s="43">
        <v>271</v>
      </c>
      <c r="M13" s="43">
        <v>1</v>
      </c>
      <c r="N13" s="61">
        <f t="shared" si="1"/>
        <v>533</v>
      </c>
      <c r="O13" s="41"/>
      <c r="P13" s="56"/>
      <c r="Q13" s="56"/>
      <c r="R13" s="56"/>
      <c r="S13" s="58"/>
      <c r="T13" s="58"/>
      <c r="U13" s="58"/>
      <c r="V13" s="58"/>
      <c r="W13" s="56"/>
      <c r="X13" s="56"/>
      <c r="Y13" s="56"/>
      <c r="Z13" s="56"/>
      <c r="AA13" s="56"/>
    </row>
    <row r="14" spans="1:27" s="44" customFormat="1" ht="12.75">
      <c r="A14" s="43">
        <v>8</v>
      </c>
      <c r="B14" s="60" t="s">
        <v>63</v>
      </c>
      <c r="C14" s="60" t="s">
        <v>65</v>
      </c>
      <c r="D14" s="88">
        <v>1978</v>
      </c>
      <c r="E14" s="88">
        <v>60125042</v>
      </c>
      <c r="F14" s="88">
        <v>255</v>
      </c>
      <c r="G14" s="88">
        <v>0</v>
      </c>
      <c r="H14" s="90">
        <f t="shared" si="0"/>
        <v>255</v>
      </c>
      <c r="I14" s="87"/>
      <c r="J14" s="91">
        <v>258</v>
      </c>
      <c r="K14" s="88"/>
      <c r="L14" s="88">
        <v>274</v>
      </c>
      <c r="M14" s="88"/>
      <c r="N14" s="90">
        <f t="shared" si="1"/>
        <v>532</v>
      </c>
      <c r="O14" s="41"/>
      <c r="P14" s="56"/>
      <c r="Q14" s="56"/>
      <c r="R14" s="56"/>
      <c r="S14" s="58"/>
      <c r="T14" s="58"/>
      <c r="U14" s="58"/>
      <c r="V14" s="58"/>
      <c r="W14" s="56"/>
      <c r="X14" s="56"/>
      <c r="Y14" s="56"/>
      <c r="Z14" s="56"/>
      <c r="AA14" s="56"/>
    </row>
    <row r="15" spans="1:27" s="44" customFormat="1" ht="12.75">
      <c r="A15" s="35">
        <v>10</v>
      </c>
      <c r="B15" s="36" t="s">
        <v>30</v>
      </c>
      <c r="C15" s="36" t="s">
        <v>70</v>
      </c>
      <c r="D15" s="35">
        <v>1981</v>
      </c>
      <c r="E15" s="92">
        <v>96664141</v>
      </c>
      <c r="F15" s="37"/>
      <c r="G15" s="37"/>
      <c r="H15" s="38">
        <f t="shared" si="0"/>
        <v>0</v>
      </c>
      <c r="I15" s="83"/>
      <c r="J15" s="55">
        <v>262</v>
      </c>
      <c r="K15" s="37"/>
      <c r="L15" s="37">
        <v>269</v>
      </c>
      <c r="M15" s="37"/>
      <c r="N15" s="38">
        <f t="shared" si="1"/>
        <v>531</v>
      </c>
      <c r="O15" s="41"/>
      <c r="P15" s="56"/>
      <c r="Q15" s="56"/>
      <c r="R15" s="56"/>
      <c r="S15" s="58"/>
      <c r="T15" s="58"/>
      <c r="U15" s="58"/>
      <c r="V15" s="58"/>
      <c r="W15" s="56"/>
      <c r="X15" s="56"/>
      <c r="Y15" s="56"/>
      <c r="Z15" s="56"/>
      <c r="AA15" s="56"/>
    </row>
    <row r="16" spans="1:27" s="44" customFormat="1" ht="12.75">
      <c r="A16" s="43">
        <v>8</v>
      </c>
      <c r="B16" s="60" t="s">
        <v>63</v>
      </c>
      <c r="C16" s="60" t="s">
        <v>66</v>
      </c>
      <c r="D16" s="43">
        <v>1998</v>
      </c>
      <c r="E16" s="43">
        <v>4726738</v>
      </c>
      <c r="F16" s="43"/>
      <c r="G16" s="43"/>
      <c r="H16" s="61">
        <f t="shared" si="0"/>
        <v>0</v>
      </c>
      <c r="I16" s="83"/>
      <c r="J16" s="50">
        <v>272</v>
      </c>
      <c r="K16" s="43"/>
      <c r="L16" s="43">
        <v>258</v>
      </c>
      <c r="M16" s="43"/>
      <c r="N16" s="61">
        <f t="shared" si="1"/>
        <v>530</v>
      </c>
      <c r="O16" s="41">
        <v>88</v>
      </c>
      <c r="P16" s="56"/>
      <c r="Q16" s="56"/>
      <c r="R16" s="56"/>
      <c r="S16" s="58"/>
      <c r="T16" s="58"/>
      <c r="U16" s="58"/>
      <c r="V16" s="58"/>
      <c r="W16" s="56"/>
      <c r="X16" s="56"/>
      <c r="Y16" s="56"/>
      <c r="Z16" s="56"/>
      <c r="AA16" s="56"/>
    </row>
    <row r="17" spans="1:27" s="95" customFormat="1" ht="12.75">
      <c r="A17" s="43">
        <v>8</v>
      </c>
      <c r="B17" s="60" t="s">
        <v>44</v>
      </c>
      <c r="C17" s="60" t="s">
        <v>80</v>
      </c>
      <c r="D17" s="43">
        <v>1965</v>
      </c>
      <c r="E17" s="43">
        <v>25376</v>
      </c>
      <c r="F17" s="43">
        <v>277</v>
      </c>
      <c r="G17" s="43">
        <v>0</v>
      </c>
      <c r="H17" s="61">
        <f t="shared" si="0"/>
        <v>277</v>
      </c>
      <c r="I17" s="83"/>
      <c r="J17" s="50">
        <v>264</v>
      </c>
      <c r="K17" s="43"/>
      <c r="L17" s="43">
        <v>262</v>
      </c>
      <c r="M17" s="43"/>
      <c r="N17" s="61">
        <f t="shared" si="1"/>
        <v>526</v>
      </c>
      <c r="O17" s="41"/>
      <c r="P17" s="93"/>
      <c r="Q17" s="93"/>
      <c r="R17" s="93"/>
      <c r="S17" s="94"/>
      <c r="T17" s="94"/>
      <c r="U17" s="94"/>
      <c r="V17" s="94"/>
      <c r="W17" s="93"/>
      <c r="X17" s="93"/>
      <c r="Y17" s="93"/>
      <c r="Z17" s="93"/>
      <c r="AA17" s="93"/>
    </row>
    <row r="18" spans="1:27" s="44" customFormat="1" ht="12.75">
      <c r="A18" s="43">
        <v>8</v>
      </c>
      <c r="B18" s="60" t="s">
        <v>35</v>
      </c>
      <c r="C18" s="60" t="s">
        <v>57</v>
      </c>
      <c r="D18" s="43">
        <v>1988</v>
      </c>
      <c r="E18" s="43">
        <v>66735034</v>
      </c>
      <c r="F18" s="43">
        <v>258</v>
      </c>
      <c r="G18" s="43">
        <v>256</v>
      </c>
      <c r="H18" s="61">
        <f t="shared" si="0"/>
        <v>514</v>
      </c>
      <c r="I18" s="83"/>
      <c r="J18" s="50">
        <v>252</v>
      </c>
      <c r="K18" s="43"/>
      <c r="L18" s="43">
        <v>270</v>
      </c>
      <c r="M18" s="43"/>
      <c r="N18" s="61">
        <f t="shared" si="1"/>
        <v>522</v>
      </c>
      <c r="O18" s="41">
        <v>90</v>
      </c>
      <c r="P18" s="56"/>
      <c r="Q18" s="56"/>
      <c r="R18" s="56"/>
      <c r="S18" s="58"/>
      <c r="T18" s="58"/>
      <c r="U18" s="58"/>
      <c r="V18" s="58"/>
      <c r="W18" s="56"/>
      <c r="X18" s="56"/>
      <c r="Y18" s="56"/>
      <c r="Z18" s="56"/>
      <c r="AA18" s="56"/>
    </row>
    <row r="19" spans="1:27" s="44" customFormat="1" ht="12.75">
      <c r="A19" s="43">
        <v>8</v>
      </c>
      <c r="B19" s="60" t="s">
        <v>58</v>
      </c>
      <c r="C19" s="60" t="s">
        <v>72</v>
      </c>
      <c r="D19" s="43">
        <v>1997</v>
      </c>
      <c r="E19" s="43">
        <v>30146820</v>
      </c>
      <c r="F19" s="43">
        <v>244</v>
      </c>
      <c r="G19" s="43">
        <v>254</v>
      </c>
      <c r="H19" s="61">
        <f t="shared" si="0"/>
        <v>498</v>
      </c>
      <c r="I19" s="83"/>
      <c r="J19" s="50">
        <v>261</v>
      </c>
      <c r="K19" s="43">
        <v>2</v>
      </c>
      <c r="L19" s="43">
        <v>259</v>
      </c>
      <c r="M19" s="43">
        <v>2</v>
      </c>
      <c r="N19" s="61">
        <f t="shared" si="1"/>
        <v>520</v>
      </c>
      <c r="O19" s="41"/>
      <c r="P19" s="56"/>
      <c r="Q19" s="56"/>
      <c r="R19" s="56"/>
      <c r="S19" s="58"/>
      <c r="T19" s="58"/>
      <c r="U19" s="58"/>
      <c r="V19" s="58"/>
      <c r="W19" s="56"/>
      <c r="X19" s="56"/>
      <c r="Y19" s="56"/>
      <c r="Z19" s="56"/>
      <c r="AA19" s="56"/>
    </row>
    <row r="20" spans="1:27" s="44" customFormat="1" ht="12.75">
      <c r="A20" s="43">
        <v>8</v>
      </c>
      <c r="B20" s="60" t="s">
        <v>58</v>
      </c>
      <c r="C20" s="60" t="s">
        <v>73</v>
      </c>
      <c r="D20" s="43">
        <v>1964</v>
      </c>
      <c r="E20" s="43">
        <v>20022692</v>
      </c>
      <c r="F20" s="43">
        <v>271</v>
      </c>
      <c r="G20" s="43">
        <v>262</v>
      </c>
      <c r="H20" s="61">
        <f t="shared" si="0"/>
        <v>533</v>
      </c>
      <c r="I20" s="83"/>
      <c r="J20" s="50">
        <v>258</v>
      </c>
      <c r="K20" s="43">
        <v>2</v>
      </c>
      <c r="L20" s="43">
        <v>251</v>
      </c>
      <c r="M20" s="43">
        <v>2</v>
      </c>
      <c r="N20" s="61">
        <f t="shared" si="1"/>
        <v>509</v>
      </c>
      <c r="O20" s="41"/>
      <c r="P20" s="56"/>
      <c r="Q20" s="56"/>
      <c r="R20" s="56"/>
      <c r="S20" s="58"/>
      <c r="T20" s="58"/>
      <c r="U20" s="58"/>
      <c r="V20" s="58"/>
      <c r="W20" s="56"/>
      <c r="X20" s="56"/>
      <c r="Y20" s="56"/>
      <c r="Z20" s="56"/>
      <c r="AA20" s="56"/>
    </row>
    <row r="21" spans="1:27" s="44" customFormat="1" ht="12.75">
      <c r="A21" s="35">
        <v>10</v>
      </c>
      <c r="B21" s="36" t="s">
        <v>30</v>
      </c>
      <c r="C21" s="36" t="s">
        <v>68</v>
      </c>
      <c r="D21" s="35">
        <v>1956</v>
      </c>
      <c r="E21" s="35">
        <v>45161413</v>
      </c>
      <c r="F21" s="43"/>
      <c r="G21" s="43"/>
      <c r="H21" s="38">
        <f t="shared" si="0"/>
        <v>0</v>
      </c>
      <c r="I21" s="83"/>
      <c r="J21" s="55">
        <v>268</v>
      </c>
      <c r="K21" s="37"/>
      <c r="L21" s="37">
        <v>240</v>
      </c>
      <c r="M21" s="37"/>
      <c r="N21" s="38">
        <f t="shared" si="1"/>
        <v>508</v>
      </c>
      <c r="O21" s="41"/>
      <c r="P21" s="56"/>
      <c r="Q21" s="56"/>
      <c r="R21" s="56"/>
      <c r="S21" s="58"/>
      <c r="T21" s="58"/>
      <c r="U21" s="58"/>
      <c r="V21" s="58"/>
      <c r="W21" s="56"/>
      <c r="X21" s="56"/>
      <c r="Y21" s="56"/>
      <c r="Z21" s="56"/>
      <c r="AA21" s="56"/>
    </row>
    <row r="22" spans="1:27" s="44" customFormat="1" ht="12.75">
      <c r="A22" s="51">
        <v>8</v>
      </c>
      <c r="B22" s="52" t="s">
        <v>81</v>
      </c>
      <c r="C22" s="52" t="s">
        <v>82</v>
      </c>
      <c r="D22" s="51">
        <v>1982</v>
      </c>
      <c r="E22" s="84">
        <v>44159566</v>
      </c>
      <c r="F22" s="43"/>
      <c r="G22" s="43"/>
      <c r="H22" s="61">
        <f t="shared" si="0"/>
        <v>0</v>
      </c>
      <c r="I22" s="83"/>
      <c r="J22" s="50">
        <v>248</v>
      </c>
      <c r="K22" s="43"/>
      <c r="L22" s="43">
        <v>257</v>
      </c>
      <c r="M22" s="43"/>
      <c r="N22" s="61">
        <f t="shared" si="1"/>
        <v>505</v>
      </c>
      <c r="O22" s="41"/>
      <c r="P22" s="56"/>
      <c r="Q22" s="56"/>
      <c r="R22" s="56"/>
      <c r="S22" s="58"/>
      <c r="T22" s="58"/>
      <c r="U22" s="58"/>
      <c r="V22" s="58"/>
      <c r="W22" s="56"/>
      <c r="X22" s="56"/>
      <c r="Y22" s="56"/>
      <c r="Z22" s="56"/>
      <c r="AA22" s="56"/>
    </row>
    <row r="23" spans="1:27" s="44" customFormat="1" ht="12.75">
      <c r="A23" s="43">
        <v>8</v>
      </c>
      <c r="B23" s="60" t="s">
        <v>83</v>
      </c>
      <c r="C23" s="60" t="s">
        <v>84</v>
      </c>
      <c r="D23" s="43">
        <v>1979</v>
      </c>
      <c r="E23" s="43">
        <v>56083291</v>
      </c>
      <c r="F23" s="43"/>
      <c r="G23" s="43"/>
      <c r="H23" s="61">
        <f t="shared" si="0"/>
        <v>0</v>
      </c>
      <c r="I23" s="83"/>
      <c r="J23" s="50">
        <v>245</v>
      </c>
      <c r="K23" s="43"/>
      <c r="L23" s="43">
        <v>258</v>
      </c>
      <c r="M23" s="43"/>
      <c r="N23" s="61">
        <f t="shared" si="1"/>
        <v>503</v>
      </c>
      <c r="O23" s="41">
        <v>81</v>
      </c>
      <c r="P23" s="56"/>
      <c r="Q23" s="56"/>
      <c r="R23" s="56"/>
      <c r="S23" s="58"/>
      <c r="T23" s="58"/>
      <c r="U23" s="58"/>
      <c r="V23" s="58"/>
      <c r="W23" s="56"/>
      <c r="X23" s="56"/>
      <c r="Y23" s="56"/>
      <c r="Z23" s="56"/>
      <c r="AA23" s="56"/>
    </row>
    <row r="24" spans="1:27" s="44" customFormat="1" ht="12.75">
      <c r="A24" s="43">
        <v>8</v>
      </c>
      <c r="B24" s="60" t="s">
        <v>74</v>
      </c>
      <c r="C24" s="60" t="s">
        <v>76</v>
      </c>
      <c r="D24" s="43">
        <v>1971</v>
      </c>
      <c r="E24" s="43">
        <v>40188460</v>
      </c>
      <c r="F24" s="43"/>
      <c r="G24" s="43"/>
      <c r="H24" s="61">
        <f t="shared" si="0"/>
        <v>0</v>
      </c>
      <c r="I24" s="83"/>
      <c r="J24" s="50">
        <v>263</v>
      </c>
      <c r="K24" s="43">
        <v>1</v>
      </c>
      <c r="L24" s="43">
        <v>237</v>
      </c>
      <c r="M24" s="43">
        <v>1</v>
      </c>
      <c r="N24" s="61">
        <f t="shared" si="1"/>
        <v>500</v>
      </c>
      <c r="O24" s="41"/>
      <c r="P24" s="56"/>
      <c r="Q24" s="56"/>
      <c r="R24" s="56"/>
      <c r="S24" s="58"/>
      <c r="T24" s="58"/>
      <c r="U24" s="58"/>
      <c r="V24" s="58"/>
      <c r="W24" s="56"/>
      <c r="X24" s="56"/>
      <c r="Y24" s="56"/>
      <c r="Z24" s="56"/>
      <c r="AA24" s="56"/>
    </row>
    <row r="25" spans="1:27" s="44" customFormat="1" ht="12.75">
      <c r="A25" s="35">
        <v>10</v>
      </c>
      <c r="B25" s="36" t="s">
        <v>30</v>
      </c>
      <c r="C25" s="36" t="s">
        <v>69</v>
      </c>
      <c r="D25" s="35">
        <v>1960</v>
      </c>
      <c r="E25" s="35">
        <v>96661262</v>
      </c>
      <c r="F25" s="43"/>
      <c r="G25" s="43"/>
      <c r="H25" s="38">
        <f t="shared" si="0"/>
        <v>0</v>
      </c>
      <c r="I25" s="83"/>
      <c r="J25" s="55">
        <v>281</v>
      </c>
      <c r="K25" s="37"/>
      <c r="L25" s="37"/>
      <c r="M25" s="37"/>
      <c r="N25" s="38">
        <f t="shared" si="1"/>
        <v>281</v>
      </c>
      <c r="O25" s="41"/>
      <c r="P25" s="56"/>
      <c r="Q25" s="56"/>
      <c r="R25" s="56"/>
      <c r="S25" s="58"/>
      <c r="T25" s="58"/>
      <c r="U25" s="58"/>
      <c r="V25" s="58"/>
      <c r="W25" s="56"/>
      <c r="X25" s="56"/>
      <c r="Y25" s="56"/>
      <c r="Z25" s="56"/>
      <c r="AA25" s="56"/>
    </row>
    <row r="26" spans="1:27" s="44" customFormat="1" ht="12.75">
      <c r="A26" s="43">
        <v>8</v>
      </c>
      <c r="B26" s="60" t="s">
        <v>58</v>
      </c>
      <c r="C26" s="60" t="s">
        <v>61</v>
      </c>
      <c r="D26" s="43">
        <v>1976</v>
      </c>
      <c r="E26" s="43">
        <v>66736013</v>
      </c>
      <c r="F26" s="43">
        <v>276</v>
      </c>
      <c r="G26" s="43">
        <v>275</v>
      </c>
      <c r="H26" s="61">
        <f t="shared" si="0"/>
        <v>551</v>
      </c>
      <c r="I26" s="83"/>
      <c r="J26" s="50">
        <v>276</v>
      </c>
      <c r="K26" s="43">
        <v>1</v>
      </c>
      <c r="L26" s="43"/>
      <c r="M26" s="43"/>
      <c r="N26" s="61">
        <f t="shared" si="1"/>
        <v>276</v>
      </c>
      <c r="O26" s="41"/>
      <c r="P26" s="56"/>
      <c r="Q26" s="56"/>
      <c r="R26" s="56"/>
      <c r="S26" s="58"/>
      <c r="T26" s="58"/>
      <c r="U26" s="58"/>
      <c r="V26" s="58"/>
      <c r="W26" s="56"/>
      <c r="X26" s="56"/>
      <c r="Y26" s="56"/>
      <c r="Z26" s="56"/>
      <c r="AA26" s="56"/>
    </row>
    <row r="27" spans="1:27" s="44" customFormat="1" ht="12.75">
      <c r="A27" s="88">
        <v>8</v>
      </c>
      <c r="B27" s="70" t="s">
        <v>74</v>
      </c>
      <c r="C27" s="60" t="s">
        <v>78</v>
      </c>
      <c r="D27" s="43">
        <v>1954</v>
      </c>
      <c r="E27" s="43">
        <v>53156768</v>
      </c>
      <c r="F27" s="43"/>
      <c r="G27" s="43"/>
      <c r="H27" s="61">
        <f t="shared" si="0"/>
        <v>0</v>
      </c>
      <c r="I27" s="83"/>
      <c r="J27" s="50">
        <v>241</v>
      </c>
      <c r="K27" s="43">
        <v>1</v>
      </c>
      <c r="L27" s="43"/>
      <c r="M27" s="43"/>
      <c r="N27" s="61">
        <f t="shared" si="1"/>
        <v>241</v>
      </c>
      <c r="O27" s="41"/>
      <c r="P27" s="56"/>
      <c r="Q27" s="56"/>
      <c r="R27" s="56"/>
      <c r="S27" s="58"/>
      <c r="T27" s="58"/>
      <c r="U27" s="58"/>
      <c r="V27" s="58"/>
      <c r="W27" s="56"/>
      <c r="X27" s="56"/>
      <c r="Y27" s="56"/>
      <c r="Z27" s="56"/>
      <c r="AA27" s="56"/>
    </row>
    <row r="28" spans="1:27" ht="12.75">
      <c r="A28" s="85">
        <v>10</v>
      </c>
      <c r="B28" s="36" t="s">
        <v>30</v>
      </c>
      <c r="C28" s="36" t="s">
        <v>85</v>
      </c>
      <c r="D28" s="35">
        <v>1967</v>
      </c>
      <c r="E28" s="35">
        <v>96659412</v>
      </c>
      <c r="F28" s="37"/>
      <c r="G28" s="37"/>
      <c r="H28" s="38"/>
      <c r="I28" s="83"/>
      <c r="J28" s="55">
        <v>241</v>
      </c>
      <c r="K28" s="37"/>
      <c r="L28" s="37">
        <v>0</v>
      </c>
      <c r="M28" s="37"/>
      <c r="N28" s="61">
        <f t="shared" si="1"/>
        <v>241</v>
      </c>
      <c r="O28" s="41"/>
      <c r="P28" s="62"/>
      <c r="Q28" s="62"/>
      <c r="R28" s="62"/>
      <c r="S28" s="64"/>
      <c r="T28" s="64"/>
      <c r="U28" s="64"/>
      <c r="V28" s="64"/>
      <c r="W28" s="62"/>
      <c r="X28" s="62"/>
      <c r="Y28" s="62"/>
      <c r="Z28" s="62"/>
      <c r="AA28" s="62"/>
    </row>
    <row r="29" spans="1:27" ht="12.75">
      <c r="A29" s="43">
        <v>8</v>
      </c>
      <c r="B29" s="60" t="s">
        <v>74</v>
      </c>
      <c r="C29" s="60" t="s">
        <v>77</v>
      </c>
      <c r="D29" s="43">
        <v>1995</v>
      </c>
      <c r="E29" s="43">
        <v>20022790</v>
      </c>
      <c r="F29" s="43"/>
      <c r="G29" s="43"/>
      <c r="H29" s="61">
        <f aca="true" t="shared" si="3" ref="H29:H31">G29+F29</f>
        <v>0</v>
      </c>
      <c r="I29" s="83"/>
      <c r="J29" s="50">
        <v>240</v>
      </c>
      <c r="K29" s="43">
        <v>1</v>
      </c>
      <c r="L29" s="43"/>
      <c r="M29" s="43"/>
      <c r="N29" s="61">
        <f t="shared" si="1"/>
        <v>240</v>
      </c>
      <c r="O29" s="41"/>
      <c r="P29" s="62"/>
      <c r="Q29" s="62"/>
      <c r="R29" s="62"/>
      <c r="S29" s="64"/>
      <c r="T29" s="64"/>
      <c r="U29" s="64"/>
      <c r="V29" s="64"/>
      <c r="W29" s="62"/>
      <c r="X29" s="62"/>
      <c r="Y29" s="62"/>
      <c r="Z29" s="62"/>
      <c r="AA29" s="62"/>
    </row>
    <row r="30" spans="1:27" ht="12.75">
      <c r="A30" s="43">
        <v>8</v>
      </c>
      <c r="B30" s="60" t="s">
        <v>35</v>
      </c>
      <c r="C30" s="60" t="s">
        <v>38</v>
      </c>
      <c r="D30" s="43">
        <v>1961</v>
      </c>
      <c r="E30" s="43">
        <v>3043583</v>
      </c>
      <c r="F30" s="43">
        <v>272</v>
      </c>
      <c r="G30" s="43">
        <v>278</v>
      </c>
      <c r="H30" s="61">
        <f t="shared" si="3"/>
        <v>550</v>
      </c>
      <c r="I30" s="87"/>
      <c r="J30" s="88" t="s">
        <v>86</v>
      </c>
      <c r="K30" s="88"/>
      <c r="L30" s="88"/>
      <c r="M30" s="88"/>
      <c r="N30" s="88"/>
      <c r="O30" s="41"/>
      <c r="P30" s="62"/>
      <c r="Q30" s="62"/>
      <c r="R30" s="62"/>
      <c r="S30" s="64"/>
      <c r="T30" s="64"/>
      <c r="U30" s="64"/>
      <c r="V30" s="64"/>
      <c r="W30" s="62"/>
      <c r="X30" s="62"/>
      <c r="Y30" s="62"/>
      <c r="Z30" s="62"/>
      <c r="AA30" s="62"/>
    </row>
    <row r="31" spans="1:27" ht="12.75">
      <c r="A31" s="43">
        <v>8</v>
      </c>
      <c r="B31" s="70" t="s">
        <v>35</v>
      </c>
      <c r="C31" s="60" t="s">
        <v>39</v>
      </c>
      <c r="D31" s="43">
        <v>1980</v>
      </c>
      <c r="E31" s="43">
        <v>46175915</v>
      </c>
      <c r="F31" s="43">
        <v>271</v>
      </c>
      <c r="G31" s="43">
        <v>276</v>
      </c>
      <c r="H31" s="61">
        <f t="shared" si="3"/>
        <v>547</v>
      </c>
      <c r="I31" s="96"/>
      <c r="J31" s="50"/>
      <c r="K31" s="43"/>
      <c r="L31" s="43"/>
      <c r="M31" s="43"/>
      <c r="N31" s="61"/>
      <c r="O31" s="72"/>
      <c r="P31" s="62"/>
      <c r="Q31" s="62"/>
      <c r="R31" s="62"/>
      <c r="S31" s="64"/>
      <c r="T31" s="64"/>
      <c r="U31" s="64"/>
      <c r="V31" s="64"/>
      <c r="W31" s="62"/>
      <c r="X31" s="62"/>
      <c r="Y31" s="62"/>
      <c r="Z31" s="62"/>
      <c r="AA31" s="62"/>
    </row>
    <row r="33" ht="12.75">
      <c r="B33" s="97" t="s">
        <v>87</v>
      </c>
    </row>
  </sheetData>
  <sheetProtection selectLockedCells="1" selectUnlockedCells="1"/>
  <mergeCells count="6">
    <mergeCell ref="A1:B1"/>
    <mergeCell ref="D1:E1"/>
    <mergeCell ref="F1:N1"/>
    <mergeCell ref="D2:E2"/>
    <mergeCell ref="F2:H2"/>
    <mergeCell ref="J30:N30"/>
  </mergeCells>
  <printOptions/>
  <pageMargins left="0.3902777777777778" right="0.4597222222222222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Q23" sqref="Q23"/>
    </sheetView>
  </sheetViews>
  <sheetFormatPr defaultColWidth="11.421875" defaultRowHeight="12.75"/>
  <cols>
    <col min="1" max="1" width="4.7109375" style="1" customWidth="1"/>
    <col min="2" max="2" width="25.7109375" style="2" customWidth="1"/>
    <col min="3" max="3" width="32.57421875" style="2" customWidth="1"/>
    <col min="4" max="4" width="9.7109375" style="1" customWidth="1"/>
    <col min="5" max="5" width="10.00390625" style="1" customWidth="1"/>
    <col min="6" max="7" width="9.57421875" style="1" customWidth="1"/>
    <col min="8" max="8" width="6.7109375" style="1" customWidth="1"/>
    <col min="9" max="9" width="2.7109375" style="77" customWidth="1"/>
    <col min="10" max="10" width="7.7109375" style="1" customWidth="1"/>
    <col min="11" max="11" width="3.140625" style="1" customWidth="1"/>
    <col min="12" max="12" width="7.7109375" style="1" customWidth="1"/>
    <col min="13" max="13" width="3.140625" style="1" customWidth="1"/>
    <col min="14" max="14" width="6.57421875" style="1" customWidth="1"/>
    <col min="15" max="15" width="3.421875" style="3" customWidth="1"/>
    <col min="16" max="16" width="5.8515625" style="1" customWidth="1"/>
    <col min="17" max="17" width="4.57421875" style="1" customWidth="1"/>
    <col min="18" max="18" width="17.7109375" style="4" customWidth="1"/>
    <col min="19" max="22" width="20.7109375" style="4" customWidth="1"/>
    <col min="23" max="23" width="6.28125" style="1" customWidth="1"/>
    <col min="24" max="24" width="3.140625" style="1" customWidth="1"/>
    <col min="25" max="25" width="6.28125" style="1" customWidth="1"/>
    <col min="26" max="26" width="3.140625" style="1" customWidth="1"/>
    <col min="27" max="27" width="6.28125" style="1" customWidth="1"/>
  </cols>
  <sheetData>
    <row r="1" spans="1:27" ht="25.5" customHeight="1">
      <c r="A1" s="5" t="s">
        <v>0</v>
      </c>
      <c r="B1" s="5"/>
      <c r="C1" s="6" t="s">
        <v>88</v>
      </c>
      <c r="D1" s="24"/>
      <c r="E1" s="24"/>
      <c r="F1" s="98" t="s">
        <v>2</v>
      </c>
      <c r="G1" s="98"/>
      <c r="H1" s="98"/>
      <c r="I1" s="98"/>
      <c r="J1" s="98"/>
      <c r="K1" s="98"/>
      <c r="L1" s="98"/>
      <c r="M1" s="98"/>
      <c r="N1" s="98"/>
      <c r="O1" s="9"/>
      <c r="P1" s="12"/>
      <c r="Q1" s="99" t="s">
        <v>89</v>
      </c>
      <c r="R1" s="99"/>
      <c r="S1" s="99"/>
      <c r="T1" s="11" t="s">
        <v>4</v>
      </c>
      <c r="U1" s="10"/>
      <c r="V1" s="10"/>
      <c r="W1" s="12"/>
      <c r="X1" s="12"/>
      <c r="Y1" s="12"/>
      <c r="Z1" s="12"/>
      <c r="AA1" s="12"/>
    </row>
    <row r="2" spans="1:27" ht="18.75" customHeight="1">
      <c r="A2" s="78"/>
      <c r="B2" s="79"/>
      <c r="C2" s="6"/>
      <c r="D2" s="100" t="s">
        <v>5</v>
      </c>
      <c r="E2" s="100"/>
      <c r="F2" s="101" t="s">
        <v>6</v>
      </c>
      <c r="G2" s="101"/>
      <c r="H2" s="101"/>
      <c r="I2" s="80"/>
      <c r="J2" s="102"/>
      <c r="K2" s="103"/>
      <c r="L2" s="104" t="s">
        <v>7</v>
      </c>
      <c r="M2" s="105"/>
      <c r="N2" s="106"/>
      <c r="O2" s="9"/>
      <c r="P2" s="21"/>
      <c r="Q2" s="22" t="s">
        <v>8</v>
      </c>
      <c r="R2" s="107"/>
      <c r="S2" s="10"/>
      <c r="T2" s="10"/>
      <c r="U2" s="10"/>
      <c r="V2" s="10"/>
      <c r="W2" s="12"/>
      <c r="X2" s="12"/>
      <c r="Y2" s="12"/>
      <c r="Z2" s="12"/>
      <c r="AA2" s="12"/>
    </row>
    <row r="3" spans="1:27" ht="30" customHeight="1">
      <c r="A3" s="108" t="s">
        <v>9</v>
      </c>
      <c r="B3" s="109" t="s">
        <v>10</v>
      </c>
      <c r="C3" s="109" t="s">
        <v>11</v>
      </c>
      <c r="D3" s="108" t="s">
        <v>12</v>
      </c>
      <c r="E3" s="110" t="s">
        <v>13</v>
      </c>
      <c r="F3" s="111" t="s">
        <v>14</v>
      </c>
      <c r="G3" s="111" t="s">
        <v>15</v>
      </c>
      <c r="H3" s="112" t="s">
        <v>16</v>
      </c>
      <c r="I3" s="81"/>
      <c r="J3" s="113" t="s">
        <v>17</v>
      </c>
      <c r="K3" s="114" t="s">
        <v>18</v>
      </c>
      <c r="L3" s="114" t="s">
        <v>19</v>
      </c>
      <c r="M3" s="114" t="s">
        <v>18</v>
      </c>
      <c r="N3" s="115" t="s">
        <v>20</v>
      </c>
      <c r="O3" s="32"/>
      <c r="P3" s="116" t="s">
        <v>21</v>
      </c>
      <c r="Q3" s="108" t="s">
        <v>9</v>
      </c>
      <c r="R3" s="117" t="s">
        <v>10</v>
      </c>
      <c r="S3" s="117" t="s">
        <v>22</v>
      </c>
      <c r="T3" s="117" t="s">
        <v>23</v>
      </c>
      <c r="U3" s="117" t="s">
        <v>24</v>
      </c>
      <c r="V3" s="117" t="s">
        <v>25</v>
      </c>
      <c r="W3" s="108" t="s">
        <v>26</v>
      </c>
      <c r="X3" s="108" t="s">
        <v>27</v>
      </c>
      <c r="Y3" s="108" t="s">
        <v>28</v>
      </c>
      <c r="Z3" s="108" t="s">
        <v>27</v>
      </c>
      <c r="AA3" s="108" t="s">
        <v>29</v>
      </c>
    </row>
    <row r="4" spans="1:27" s="44" customFormat="1" ht="12.75">
      <c r="A4" s="43">
        <v>8</v>
      </c>
      <c r="B4" s="60" t="s">
        <v>81</v>
      </c>
      <c r="C4" s="60" t="s">
        <v>90</v>
      </c>
      <c r="D4" s="43">
        <v>1955</v>
      </c>
      <c r="E4" s="43">
        <v>5016631</v>
      </c>
      <c r="F4" s="43"/>
      <c r="G4" s="43"/>
      <c r="H4" s="61">
        <f aca="true" t="shared" si="0" ref="H4:H14">G4+F4</f>
        <v>0</v>
      </c>
      <c r="I4" s="83"/>
      <c r="J4" s="50">
        <v>262</v>
      </c>
      <c r="K4" s="43"/>
      <c r="L4" s="43">
        <v>274</v>
      </c>
      <c r="M4" s="43"/>
      <c r="N4" s="61">
        <f aca="true" t="shared" si="1" ref="N4:N23">L4+J4</f>
        <v>536</v>
      </c>
      <c r="O4" s="41"/>
      <c r="P4" s="50">
        <v>1</v>
      </c>
      <c r="Q4" s="43">
        <v>8</v>
      </c>
      <c r="R4" s="70" t="s">
        <v>63</v>
      </c>
      <c r="S4" s="60" t="s">
        <v>91</v>
      </c>
      <c r="T4" s="60" t="s">
        <v>92</v>
      </c>
      <c r="U4" s="60" t="s">
        <v>93</v>
      </c>
      <c r="V4" s="60" t="s">
        <v>94</v>
      </c>
      <c r="W4" s="43">
        <v>763</v>
      </c>
      <c r="X4" s="43"/>
      <c r="Y4" s="43">
        <v>755</v>
      </c>
      <c r="Z4" s="43"/>
      <c r="AA4" s="43">
        <f aca="true" t="shared" si="2" ref="AA4:AA7">Y4+W4</f>
        <v>1518</v>
      </c>
    </row>
    <row r="5" spans="1:27" s="44" customFormat="1" ht="12.75">
      <c r="A5" s="43">
        <v>8</v>
      </c>
      <c r="B5" s="60" t="s">
        <v>35</v>
      </c>
      <c r="C5" s="60" t="s">
        <v>95</v>
      </c>
      <c r="D5" s="43">
        <v>1976</v>
      </c>
      <c r="E5" s="43">
        <v>66736817</v>
      </c>
      <c r="F5" s="43">
        <v>247</v>
      </c>
      <c r="G5" s="43">
        <v>268</v>
      </c>
      <c r="H5" s="61">
        <f t="shared" si="0"/>
        <v>515</v>
      </c>
      <c r="I5" s="87"/>
      <c r="J5" s="50">
        <v>262</v>
      </c>
      <c r="K5" s="43"/>
      <c r="L5" s="43">
        <v>262</v>
      </c>
      <c r="M5" s="43"/>
      <c r="N5" s="61">
        <f t="shared" si="1"/>
        <v>524</v>
      </c>
      <c r="O5" s="41"/>
      <c r="P5" s="50">
        <v>2</v>
      </c>
      <c r="Q5" s="43">
        <v>8</v>
      </c>
      <c r="R5" s="70" t="s">
        <v>74</v>
      </c>
      <c r="S5" s="60" t="s">
        <v>96</v>
      </c>
      <c r="T5" s="60" t="s">
        <v>97</v>
      </c>
      <c r="U5" s="60" t="s">
        <v>98</v>
      </c>
      <c r="V5" s="60" t="s">
        <v>99</v>
      </c>
      <c r="W5" s="43">
        <v>750</v>
      </c>
      <c r="X5" s="43">
        <v>1</v>
      </c>
      <c r="Y5" s="43">
        <v>745</v>
      </c>
      <c r="Z5" s="43"/>
      <c r="AA5" s="43">
        <f t="shared" si="2"/>
        <v>1495</v>
      </c>
    </row>
    <row r="6" spans="1:27" s="44" customFormat="1" ht="12.75">
      <c r="A6" s="43">
        <v>8</v>
      </c>
      <c r="B6" s="60" t="s">
        <v>35</v>
      </c>
      <c r="C6" s="60" t="s">
        <v>100</v>
      </c>
      <c r="D6" s="43">
        <v>1958</v>
      </c>
      <c r="E6" s="43">
        <v>66736775</v>
      </c>
      <c r="F6" s="43">
        <v>254</v>
      </c>
      <c r="G6" s="43">
        <v>258</v>
      </c>
      <c r="H6" s="61">
        <f t="shared" si="0"/>
        <v>512</v>
      </c>
      <c r="I6" s="83"/>
      <c r="J6" s="50">
        <v>252</v>
      </c>
      <c r="K6" s="43"/>
      <c r="L6" s="43">
        <v>268</v>
      </c>
      <c r="M6" s="43"/>
      <c r="N6" s="61">
        <f t="shared" si="1"/>
        <v>520</v>
      </c>
      <c r="O6" s="41"/>
      <c r="P6" s="50">
        <v>3</v>
      </c>
      <c r="Q6" s="43">
        <v>8</v>
      </c>
      <c r="R6" s="70" t="s">
        <v>74</v>
      </c>
      <c r="S6" s="60" t="s">
        <v>101</v>
      </c>
      <c r="T6" s="60" t="s">
        <v>102</v>
      </c>
      <c r="U6" s="60" t="s">
        <v>103</v>
      </c>
      <c r="V6" s="70" t="s">
        <v>67</v>
      </c>
      <c r="W6" s="43">
        <v>653</v>
      </c>
      <c r="X6" s="43">
        <v>2</v>
      </c>
      <c r="Y6" s="43">
        <v>655</v>
      </c>
      <c r="Z6" s="43"/>
      <c r="AA6" s="43">
        <f t="shared" si="2"/>
        <v>1308</v>
      </c>
    </row>
    <row r="7" spans="1:27" s="44" customFormat="1" ht="12.75">
      <c r="A7" s="43">
        <v>8</v>
      </c>
      <c r="B7" s="60" t="s">
        <v>63</v>
      </c>
      <c r="C7" s="60" t="s">
        <v>92</v>
      </c>
      <c r="D7" s="43">
        <v>1971</v>
      </c>
      <c r="E7" s="43">
        <v>66734040</v>
      </c>
      <c r="F7" s="43">
        <v>242</v>
      </c>
      <c r="G7" s="43">
        <v>242</v>
      </c>
      <c r="H7" s="61">
        <f t="shared" si="0"/>
        <v>484</v>
      </c>
      <c r="I7" s="83"/>
      <c r="J7" s="50">
        <v>256</v>
      </c>
      <c r="K7" s="43"/>
      <c r="L7" s="43">
        <v>257</v>
      </c>
      <c r="M7" s="43"/>
      <c r="N7" s="61">
        <f t="shared" si="1"/>
        <v>513</v>
      </c>
      <c r="O7" s="41"/>
      <c r="P7" s="50"/>
      <c r="Q7" s="43">
        <v>10</v>
      </c>
      <c r="R7" s="70" t="s">
        <v>30</v>
      </c>
      <c r="S7" s="70" t="s">
        <v>85</v>
      </c>
      <c r="T7" s="70" t="s">
        <v>104</v>
      </c>
      <c r="U7" s="70" t="s">
        <v>105</v>
      </c>
      <c r="V7" s="70" t="s">
        <v>106</v>
      </c>
      <c r="W7" s="43">
        <v>610</v>
      </c>
      <c r="X7" s="43"/>
      <c r="Y7" s="43"/>
      <c r="Z7" s="43"/>
      <c r="AA7" s="43">
        <f t="shared" si="2"/>
        <v>610</v>
      </c>
    </row>
    <row r="8" spans="1:27" s="44" customFormat="1" ht="12.75">
      <c r="A8" s="43">
        <v>8</v>
      </c>
      <c r="B8" s="60" t="s">
        <v>81</v>
      </c>
      <c r="C8" s="60" t="s">
        <v>107</v>
      </c>
      <c r="D8" s="43">
        <v>1970</v>
      </c>
      <c r="E8" s="43">
        <v>6737174</v>
      </c>
      <c r="F8" s="43"/>
      <c r="G8" s="43"/>
      <c r="H8" s="61">
        <f t="shared" si="0"/>
        <v>0</v>
      </c>
      <c r="I8" s="83"/>
      <c r="J8" s="50">
        <v>247</v>
      </c>
      <c r="K8" s="43"/>
      <c r="L8" s="43">
        <v>259</v>
      </c>
      <c r="M8" s="43"/>
      <c r="N8" s="61">
        <f t="shared" si="1"/>
        <v>506</v>
      </c>
      <c r="O8" s="41"/>
      <c r="P8" s="56"/>
      <c r="Q8" s="56"/>
      <c r="R8" s="58"/>
      <c r="S8" s="58"/>
      <c r="T8" s="58"/>
      <c r="U8" s="58"/>
      <c r="V8" s="58"/>
      <c r="W8" s="56"/>
      <c r="X8" s="56"/>
      <c r="Y8" s="56"/>
      <c r="Z8" s="56"/>
      <c r="AA8" s="56"/>
    </row>
    <row r="9" spans="1:27" s="44" customFormat="1" ht="12.75">
      <c r="A9" s="43">
        <v>8</v>
      </c>
      <c r="B9" s="60" t="s">
        <v>74</v>
      </c>
      <c r="C9" s="60" t="s">
        <v>99</v>
      </c>
      <c r="D9" s="43">
        <v>1975</v>
      </c>
      <c r="E9" s="43">
        <v>50256141</v>
      </c>
      <c r="F9" s="43"/>
      <c r="G9" s="43"/>
      <c r="H9" s="61">
        <f t="shared" si="0"/>
        <v>0</v>
      </c>
      <c r="I9" s="83"/>
      <c r="J9" s="50">
        <v>254</v>
      </c>
      <c r="K9" s="43">
        <v>1</v>
      </c>
      <c r="L9" s="43">
        <v>251</v>
      </c>
      <c r="M9" s="43">
        <v>1</v>
      </c>
      <c r="N9" s="61">
        <f t="shared" si="1"/>
        <v>505</v>
      </c>
      <c r="O9" s="41">
        <v>82</v>
      </c>
      <c r="P9" s="56"/>
      <c r="Q9" s="56"/>
      <c r="R9" s="58"/>
      <c r="S9" s="58"/>
      <c r="T9" s="58"/>
      <c r="U9" s="58"/>
      <c r="V9" s="58"/>
      <c r="W9" s="56"/>
      <c r="X9" s="56"/>
      <c r="Y9" s="56"/>
      <c r="Z9" s="56"/>
      <c r="AA9" s="56"/>
    </row>
    <row r="10" spans="1:27" s="44" customFormat="1" ht="12.75">
      <c r="A10" s="43">
        <v>8</v>
      </c>
      <c r="B10" s="60" t="s">
        <v>63</v>
      </c>
      <c r="C10" s="60" t="s">
        <v>91</v>
      </c>
      <c r="D10" s="43">
        <v>1954</v>
      </c>
      <c r="E10" s="88">
        <v>55032973</v>
      </c>
      <c r="F10" s="43">
        <v>245</v>
      </c>
      <c r="G10" s="43">
        <v>252</v>
      </c>
      <c r="H10" s="61">
        <f t="shared" si="0"/>
        <v>497</v>
      </c>
      <c r="I10" s="83"/>
      <c r="J10" s="50">
        <v>257</v>
      </c>
      <c r="K10" s="43"/>
      <c r="L10" s="43">
        <v>248</v>
      </c>
      <c r="M10" s="43"/>
      <c r="N10" s="61">
        <f t="shared" si="1"/>
        <v>505</v>
      </c>
      <c r="O10" s="41"/>
      <c r="P10" s="56"/>
      <c r="Q10" s="56"/>
      <c r="R10" s="58"/>
      <c r="S10" s="58"/>
      <c r="T10" s="58"/>
      <c r="U10" s="58"/>
      <c r="V10" s="58"/>
      <c r="W10" s="56"/>
      <c r="X10" s="56"/>
      <c r="Y10" s="56"/>
      <c r="Z10" s="56"/>
      <c r="AA10" s="56"/>
    </row>
    <row r="11" spans="1:27" s="44" customFormat="1" ht="12.75">
      <c r="A11" s="43">
        <v>8</v>
      </c>
      <c r="B11" s="60" t="s">
        <v>63</v>
      </c>
      <c r="C11" s="60" t="s">
        <v>93</v>
      </c>
      <c r="D11" s="43">
        <v>1962</v>
      </c>
      <c r="E11" s="43">
        <v>66737651</v>
      </c>
      <c r="F11" s="43">
        <v>251</v>
      </c>
      <c r="G11" s="43">
        <v>235</v>
      </c>
      <c r="H11" s="61">
        <f t="shared" si="0"/>
        <v>486</v>
      </c>
      <c r="I11" s="83"/>
      <c r="J11" s="50">
        <v>250</v>
      </c>
      <c r="K11" s="43"/>
      <c r="L11" s="43">
        <v>246</v>
      </c>
      <c r="M11" s="43"/>
      <c r="N11" s="61">
        <f t="shared" si="1"/>
        <v>496</v>
      </c>
      <c r="O11" s="41"/>
      <c r="P11" s="56"/>
      <c r="Q11" s="56"/>
      <c r="R11" s="58"/>
      <c r="S11" s="58"/>
      <c r="T11" s="58"/>
      <c r="U11" s="58"/>
      <c r="V11" s="58"/>
      <c r="W11" s="56"/>
      <c r="X11" s="56"/>
      <c r="Y11" s="56"/>
      <c r="Z11" s="56"/>
      <c r="AA11" s="56"/>
    </row>
    <row r="12" spans="1:27" s="44" customFormat="1" ht="12.75">
      <c r="A12" s="43">
        <v>8</v>
      </c>
      <c r="B12" s="60" t="s">
        <v>63</v>
      </c>
      <c r="C12" s="60" t="s">
        <v>94</v>
      </c>
      <c r="D12" s="43">
        <v>1998</v>
      </c>
      <c r="E12" s="43">
        <v>66734968</v>
      </c>
      <c r="F12" s="43">
        <v>246</v>
      </c>
      <c r="G12" s="43">
        <v>261</v>
      </c>
      <c r="H12" s="61">
        <f t="shared" si="0"/>
        <v>507</v>
      </c>
      <c r="I12" s="83"/>
      <c r="J12" s="50">
        <v>243</v>
      </c>
      <c r="K12" s="43"/>
      <c r="L12" s="43">
        <v>250</v>
      </c>
      <c r="M12" s="43"/>
      <c r="N12" s="61">
        <f t="shared" si="1"/>
        <v>493</v>
      </c>
      <c r="O12" s="41"/>
      <c r="P12" s="56"/>
      <c r="Q12" s="56"/>
      <c r="R12" s="58"/>
      <c r="S12" s="58"/>
      <c r="T12" s="58"/>
      <c r="U12" s="58"/>
      <c r="V12" s="58"/>
      <c r="W12" s="56"/>
      <c r="X12" s="56"/>
      <c r="Y12" s="56"/>
      <c r="Z12" s="56"/>
      <c r="AA12" s="56"/>
    </row>
    <row r="13" spans="1:27" s="44" customFormat="1" ht="12.75">
      <c r="A13" s="43">
        <v>8</v>
      </c>
      <c r="B13" s="60" t="s">
        <v>74</v>
      </c>
      <c r="C13" s="60" t="s">
        <v>98</v>
      </c>
      <c r="D13" s="43">
        <v>1966</v>
      </c>
      <c r="E13" s="43">
        <v>6020985</v>
      </c>
      <c r="F13" s="43"/>
      <c r="G13" s="43"/>
      <c r="H13" s="61">
        <f t="shared" si="0"/>
        <v>0</v>
      </c>
      <c r="I13" s="83"/>
      <c r="J13" s="50">
        <v>239</v>
      </c>
      <c r="K13" s="43">
        <v>1</v>
      </c>
      <c r="L13" s="43">
        <v>251</v>
      </c>
      <c r="M13" s="43">
        <v>1</v>
      </c>
      <c r="N13" s="61">
        <f t="shared" si="1"/>
        <v>490</v>
      </c>
      <c r="O13" s="41">
        <v>86</v>
      </c>
      <c r="P13" s="56"/>
      <c r="Q13" s="56"/>
      <c r="R13" s="58"/>
      <c r="S13" s="58"/>
      <c r="T13" s="58"/>
      <c r="U13" s="58"/>
      <c r="V13" s="58"/>
      <c r="W13" s="56"/>
      <c r="X13" s="56"/>
      <c r="Y13" s="56"/>
      <c r="Z13" s="56"/>
      <c r="AA13" s="56"/>
    </row>
    <row r="14" spans="1:27" s="44" customFormat="1" ht="12.75">
      <c r="A14" s="43">
        <v>8</v>
      </c>
      <c r="B14" s="60" t="s">
        <v>74</v>
      </c>
      <c r="C14" s="60" t="s">
        <v>103</v>
      </c>
      <c r="D14" s="43">
        <v>2000</v>
      </c>
      <c r="E14" s="43">
        <v>66739708</v>
      </c>
      <c r="F14" s="43"/>
      <c r="G14" s="43"/>
      <c r="H14" s="61">
        <f t="shared" si="0"/>
        <v>0</v>
      </c>
      <c r="I14" s="83"/>
      <c r="J14" s="50">
        <v>235</v>
      </c>
      <c r="K14" s="43">
        <v>2</v>
      </c>
      <c r="L14" s="43">
        <v>243</v>
      </c>
      <c r="M14" s="43">
        <v>2</v>
      </c>
      <c r="N14" s="61">
        <f t="shared" si="1"/>
        <v>478</v>
      </c>
      <c r="O14" s="41">
        <v>83</v>
      </c>
      <c r="P14" s="56"/>
      <c r="Q14" s="56"/>
      <c r="R14" s="58"/>
      <c r="S14" s="58"/>
      <c r="T14" s="58"/>
      <c r="U14" s="58"/>
      <c r="V14" s="58"/>
      <c r="W14" s="56"/>
      <c r="X14" s="56"/>
      <c r="Y14" s="56"/>
      <c r="Z14" s="56"/>
      <c r="AA14" s="56"/>
    </row>
    <row r="15" spans="1:27" s="44" customFormat="1" ht="12.75">
      <c r="A15" s="37">
        <v>52</v>
      </c>
      <c r="B15" s="60" t="s">
        <v>42</v>
      </c>
      <c r="C15" s="60" t="s">
        <v>108</v>
      </c>
      <c r="D15" s="37">
        <v>1956</v>
      </c>
      <c r="E15" s="37">
        <v>4718710</v>
      </c>
      <c r="F15" s="37"/>
      <c r="G15" s="37"/>
      <c r="H15" s="38"/>
      <c r="I15" s="83"/>
      <c r="J15" s="55">
        <v>258</v>
      </c>
      <c r="K15" s="37"/>
      <c r="L15" s="37">
        <v>219</v>
      </c>
      <c r="M15" s="37"/>
      <c r="N15" s="61">
        <f t="shared" si="1"/>
        <v>477</v>
      </c>
      <c r="O15" s="41"/>
      <c r="P15" s="56"/>
      <c r="Q15" s="56"/>
      <c r="R15" s="58"/>
      <c r="S15" s="58"/>
      <c r="T15" s="58"/>
      <c r="U15" s="58"/>
      <c r="V15" s="58"/>
      <c r="W15" s="56"/>
      <c r="X15" s="56"/>
      <c r="Y15" s="56"/>
      <c r="Z15" s="56"/>
      <c r="AA15" s="56"/>
    </row>
    <row r="16" spans="1:27" s="44" customFormat="1" ht="12.75">
      <c r="A16" s="43">
        <v>8</v>
      </c>
      <c r="B16" s="60" t="s">
        <v>74</v>
      </c>
      <c r="C16" s="60" t="s">
        <v>96</v>
      </c>
      <c r="D16" s="43">
        <v>1984</v>
      </c>
      <c r="E16" s="43">
        <v>66739298</v>
      </c>
      <c r="F16" s="43"/>
      <c r="G16" s="43"/>
      <c r="H16" s="61">
        <f aca="true" t="shared" si="3" ref="H16:H17">G16+F16</f>
        <v>0</v>
      </c>
      <c r="I16" s="83"/>
      <c r="J16" s="50">
        <v>218</v>
      </c>
      <c r="K16" s="43">
        <v>1</v>
      </c>
      <c r="L16" s="43">
        <v>243</v>
      </c>
      <c r="M16" s="43">
        <v>1</v>
      </c>
      <c r="N16" s="61">
        <f t="shared" si="1"/>
        <v>461</v>
      </c>
      <c r="O16" s="41">
        <v>85</v>
      </c>
      <c r="P16" s="56"/>
      <c r="Q16" s="56"/>
      <c r="R16" s="58"/>
      <c r="S16" s="58"/>
      <c r="T16" s="58"/>
      <c r="U16" s="58"/>
      <c r="V16" s="58"/>
      <c r="W16" s="56"/>
      <c r="X16" s="56"/>
      <c r="Y16" s="56"/>
      <c r="Z16" s="56"/>
      <c r="AA16" s="56"/>
    </row>
    <row r="17" spans="1:27" s="44" customFormat="1" ht="12.75">
      <c r="A17" s="43">
        <v>8</v>
      </c>
      <c r="B17" s="60" t="s">
        <v>74</v>
      </c>
      <c r="C17" s="60" t="s">
        <v>101</v>
      </c>
      <c r="D17" s="43">
        <v>1984</v>
      </c>
      <c r="E17" s="43">
        <v>66734733</v>
      </c>
      <c r="F17" s="43"/>
      <c r="G17" s="43"/>
      <c r="H17" s="61">
        <f t="shared" si="3"/>
        <v>0</v>
      </c>
      <c r="I17" s="83"/>
      <c r="J17" s="50">
        <v>231</v>
      </c>
      <c r="K17" s="43">
        <v>2</v>
      </c>
      <c r="L17" s="43">
        <v>217</v>
      </c>
      <c r="M17" s="43">
        <v>2</v>
      </c>
      <c r="N17" s="61">
        <f t="shared" si="1"/>
        <v>448</v>
      </c>
      <c r="O17" s="41"/>
      <c r="P17" s="56"/>
      <c r="Q17" s="56"/>
      <c r="R17" s="58"/>
      <c r="S17" s="58"/>
      <c r="T17" s="58"/>
      <c r="U17" s="58"/>
      <c r="V17" s="58"/>
      <c r="W17" s="56"/>
      <c r="X17" s="56"/>
      <c r="Y17" s="56"/>
      <c r="Z17" s="56"/>
      <c r="AA17" s="56"/>
    </row>
    <row r="18" spans="1:27" s="44" customFormat="1" ht="12.75">
      <c r="A18" s="43">
        <v>8</v>
      </c>
      <c r="B18" s="60" t="s">
        <v>109</v>
      </c>
      <c r="C18" s="60" t="s">
        <v>110</v>
      </c>
      <c r="D18" s="43">
        <v>1976</v>
      </c>
      <c r="E18" s="43">
        <v>66739557</v>
      </c>
      <c r="F18" s="43"/>
      <c r="G18" s="43"/>
      <c r="H18" s="61"/>
      <c r="I18" s="83"/>
      <c r="J18" s="50">
        <v>217</v>
      </c>
      <c r="K18" s="43"/>
      <c r="L18" s="43">
        <v>222</v>
      </c>
      <c r="M18" s="43"/>
      <c r="N18" s="61">
        <f t="shared" si="1"/>
        <v>439</v>
      </c>
      <c r="O18" s="41"/>
      <c r="P18" s="56"/>
      <c r="Q18" s="56"/>
      <c r="R18" s="58"/>
      <c r="S18" s="58"/>
      <c r="T18" s="58"/>
      <c r="U18" s="58"/>
      <c r="V18" s="58"/>
      <c r="W18" s="56"/>
      <c r="X18" s="56"/>
      <c r="Y18" s="56"/>
      <c r="Z18" s="56"/>
      <c r="AA18" s="56"/>
    </row>
    <row r="19" spans="1:27" s="44" customFormat="1" ht="12.75">
      <c r="A19" s="43">
        <v>8</v>
      </c>
      <c r="B19" s="60" t="s">
        <v>109</v>
      </c>
      <c r="C19" s="60" t="s">
        <v>111</v>
      </c>
      <c r="D19" s="43">
        <v>1976</v>
      </c>
      <c r="E19" s="43">
        <v>66739908</v>
      </c>
      <c r="F19" s="43"/>
      <c r="G19" s="43"/>
      <c r="H19" s="61"/>
      <c r="I19" s="83"/>
      <c r="J19" s="50">
        <v>217</v>
      </c>
      <c r="K19" s="43"/>
      <c r="L19" s="43">
        <v>220</v>
      </c>
      <c r="M19" s="43"/>
      <c r="N19" s="61">
        <f t="shared" si="1"/>
        <v>437</v>
      </c>
      <c r="O19" s="41"/>
      <c r="P19" s="56"/>
      <c r="Q19" s="56"/>
      <c r="R19" s="58"/>
      <c r="S19" s="58"/>
      <c r="T19" s="58"/>
      <c r="U19" s="58"/>
      <c r="V19" s="58"/>
      <c r="W19" s="56"/>
      <c r="X19" s="56"/>
      <c r="Y19" s="56"/>
      <c r="Z19" s="56"/>
      <c r="AA19" s="56"/>
    </row>
    <row r="20" spans="1:27" s="44" customFormat="1" ht="12.75">
      <c r="A20" s="43">
        <v>8</v>
      </c>
      <c r="B20" s="60" t="s">
        <v>74</v>
      </c>
      <c r="C20" s="60" t="s">
        <v>102</v>
      </c>
      <c r="D20" s="43">
        <v>1962</v>
      </c>
      <c r="E20" s="43">
        <v>66736783</v>
      </c>
      <c r="F20" s="43"/>
      <c r="G20" s="43"/>
      <c r="H20" s="61">
        <f aca="true" t="shared" si="4" ref="H20:H21">G20+F20</f>
        <v>0</v>
      </c>
      <c r="I20" s="83"/>
      <c r="J20" s="50">
        <v>187</v>
      </c>
      <c r="K20" s="43">
        <v>2</v>
      </c>
      <c r="L20" s="43">
        <v>195</v>
      </c>
      <c r="M20" s="43">
        <v>2</v>
      </c>
      <c r="N20" s="61">
        <f t="shared" si="1"/>
        <v>382</v>
      </c>
      <c r="O20" s="41"/>
      <c r="P20" s="56"/>
      <c r="Q20" s="56"/>
      <c r="R20" s="94"/>
      <c r="S20" s="94"/>
      <c r="T20" s="94"/>
      <c r="U20" s="94"/>
      <c r="V20" s="94"/>
      <c r="W20" s="56"/>
      <c r="X20" s="56"/>
      <c r="Y20" s="56"/>
      <c r="Z20" s="56"/>
      <c r="AA20" s="56"/>
    </row>
    <row r="21" spans="1:27" s="44" customFormat="1" ht="12.75">
      <c r="A21" s="43">
        <v>8</v>
      </c>
      <c r="B21" s="60" t="s">
        <v>74</v>
      </c>
      <c r="C21" s="60" t="s">
        <v>97</v>
      </c>
      <c r="D21" s="43">
        <v>1997</v>
      </c>
      <c r="E21" s="43">
        <v>66735645</v>
      </c>
      <c r="F21" s="43"/>
      <c r="G21" s="43"/>
      <c r="H21" s="61">
        <f t="shared" si="4"/>
        <v>0</v>
      </c>
      <c r="I21" s="83"/>
      <c r="J21" s="50">
        <v>257</v>
      </c>
      <c r="K21" s="43">
        <v>1</v>
      </c>
      <c r="L21" s="43">
        <v>0</v>
      </c>
      <c r="M21" s="43">
        <v>1</v>
      </c>
      <c r="N21" s="61">
        <f t="shared" si="1"/>
        <v>257</v>
      </c>
      <c r="O21" s="41"/>
      <c r="P21" s="56"/>
      <c r="Q21" s="56"/>
      <c r="R21" s="58"/>
      <c r="S21" s="58"/>
      <c r="T21" s="58"/>
      <c r="U21" s="58"/>
      <c r="V21" s="58"/>
      <c r="W21" s="56"/>
      <c r="X21" s="56"/>
      <c r="Y21" s="56"/>
      <c r="Z21" s="56"/>
      <c r="AA21" s="56"/>
    </row>
    <row r="22" spans="1:27" s="44" customFormat="1" ht="12.75">
      <c r="A22" s="85">
        <v>10</v>
      </c>
      <c r="B22" s="36" t="s">
        <v>30</v>
      </c>
      <c r="C22" s="36" t="s">
        <v>104</v>
      </c>
      <c r="D22" s="35">
        <v>1967</v>
      </c>
      <c r="E22" s="92">
        <v>96664144</v>
      </c>
      <c r="F22" s="37"/>
      <c r="G22" s="37"/>
      <c r="H22" s="38"/>
      <c r="I22" s="83"/>
      <c r="J22" s="55">
        <v>198</v>
      </c>
      <c r="K22" s="37"/>
      <c r="L22" s="37"/>
      <c r="M22" s="37"/>
      <c r="N22" s="61">
        <f t="shared" si="1"/>
        <v>198</v>
      </c>
      <c r="O22" s="41"/>
      <c r="P22" s="56"/>
      <c r="Q22" s="56"/>
      <c r="R22" s="94"/>
      <c r="S22" s="94"/>
      <c r="T22" s="94"/>
      <c r="U22" s="94"/>
      <c r="V22" s="94"/>
      <c r="W22" s="56"/>
      <c r="X22" s="56"/>
      <c r="Y22" s="56"/>
      <c r="Z22" s="56"/>
      <c r="AA22" s="56"/>
    </row>
    <row r="23" spans="1:27" s="44" customFormat="1" ht="12.75">
      <c r="A23" s="85">
        <v>10</v>
      </c>
      <c r="B23" s="36" t="s">
        <v>30</v>
      </c>
      <c r="C23" s="36" t="s">
        <v>105</v>
      </c>
      <c r="D23" s="35">
        <v>1952</v>
      </c>
      <c r="E23" s="92">
        <v>96664140</v>
      </c>
      <c r="F23" s="37"/>
      <c r="G23" s="37"/>
      <c r="H23" s="38"/>
      <c r="I23" s="83"/>
      <c r="J23" s="55">
        <v>171</v>
      </c>
      <c r="K23" s="37"/>
      <c r="L23" s="37"/>
      <c r="M23" s="37"/>
      <c r="N23" s="61">
        <f t="shared" si="1"/>
        <v>171</v>
      </c>
      <c r="O23" s="41"/>
      <c r="P23" s="56"/>
      <c r="Q23" s="56"/>
      <c r="R23" s="58"/>
      <c r="S23" s="58"/>
      <c r="T23" s="58"/>
      <c r="U23" s="58"/>
      <c r="V23" s="58"/>
      <c r="W23" s="56"/>
      <c r="X23" s="56"/>
      <c r="Y23" s="56"/>
      <c r="Z23" s="56"/>
      <c r="AA23" s="56"/>
    </row>
    <row r="24" spans="1:27" s="44" customFormat="1" ht="12.75">
      <c r="A24" s="85">
        <v>10</v>
      </c>
      <c r="B24" s="36" t="s">
        <v>30</v>
      </c>
      <c r="C24" s="36" t="s">
        <v>85</v>
      </c>
      <c r="D24" s="35">
        <v>1967</v>
      </c>
      <c r="E24" s="35">
        <v>96659412</v>
      </c>
      <c r="F24" s="37"/>
      <c r="G24" s="37"/>
      <c r="H24" s="38"/>
      <c r="I24" s="83"/>
      <c r="J24" s="88" t="s">
        <v>112</v>
      </c>
      <c r="K24" s="88"/>
      <c r="L24" s="88"/>
      <c r="M24" s="88"/>
      <c r="N24" s="88"/>
      <c r="O24" s="41"/>
      <c r="P24" s="56"/>
      <c r="Q24" s="56"/>
      <c r="R24" s="58"/>
      <c r="S24" s="58"/>
      <c r="T24" s="58"/>
      <c r="U24" s="58"/>
      <c r="V24" s="58"/>
      <c r="W24" s="56"/>
      <c r="X24" s="56"/>
      <c r="Y24" s="56"/>
      <c r="Z24" s="56"/>
      <c r="AA24" s="56"/>
    </row>
    <row r="25" spans="1:27" s="44" customFormat="1" ht="12.75">
      <c r="A25" s="43">
        <v>8</v>
      </c>
      <c r="B25" s="60" t="s">
        <v>109</v>
      </c>
      <c r="C25" s="60" t="s">
        <v>113</v>
      </c>
      <c r="D25" s="43">
        <v>1997</v>
      </c>
      <c r="E25" s="43">
        <v>66739904</v>
      </c>
      <c r="F25" s="43"/>
      <c r="G25" s="43"/>
      <c r="H25" s="61"/>
      <c r="I25" s="83"/>
      <c r="J25" s="50">
        <v>0</v>
      </c>
      <c r="K25" s="43"/>
      <c r="L25" s="43"/>
      <c r="M25" s="43"/>
      <c r="N25" s="61">
        <f aca="true" t="shared" si="5" ref="N25:N26">L25+J25</f>
        <v>0</v>
      </c>
      <c r="O25" s="41"/>
      <c r="P25" s="56"/>
      <c r="Q25" s="56"/>
      <c r="R25" s="58"/>
      <c r="S25" s="58"/>
      <c r="T25" s="58"/>
      <c r="U25" s="58"/>
      <c r="V25" s="58"/>
      <c r="W25" s="56"/>
      <c r="X25" s="56"/>
      <c r="Y25" s="56"/>
      <c r="Z25" s="56"/>
      <c r="AA25" s="56"/>
    </row>
    <row r="26" spans="1:27" s="44" customFormat="1" ht="12.75">
      <c r="A26" s="85">
        <v>10</v>
      </c>
      <c r="B26" s="36" t="s">
        <v>30</v>
      </c>
      <c r="C26" s="36" t="s">
        <v>106</v>
      </c>
      <c r="D26" s="35">
        <v>1988</v>
      </c>
      <c r="E26" s="92">
        <v>96664143</v>
      </c>
      <c r="F26" s="37"/>
      <c r="G26" s="37"/>
      <c r="H26" s="38"/>
      <c r="I26" s="83"/>
      <c r="J26" s="55">
        <v>0</v>
      </c>
      <c r="K26" s="37"/>
      <c r="L26" s="37"/>
      <c r="M26" s="37"/>
      <c r="N26" s="61">
        <f t="shared" si="5"/>
        <v>0</v>
      </c>
      <c r="O26" s="41"/>
      <c r="P26" s="56"/>
      <c r="Q26" s="56"/>
      <c r="R26" s="58"/>
      <c r="S26" s="58"/>
      <c r="T26" s="58"/>
      <c r="U26" s="58"/>
      <c r="V26" s="58"/>
      <c r="W26" s="56"/>
      <c r="X26" s="56"/>
      <c r="Y26" s="56"/>
      <c r="Z26" s="56"/>
      <c r="AA26" s="56"/>
    </row>
    <row r="27" spans="1:27" s="44" customFormat="1" ht="12.75">
      <c r="A27" s="43">
        <v>8</v>
      </c>
      <c r="B27" s="60" t="s">
        <v>63</v>
      </c>
      <c r="C27" s="60" t="s">
        <v>66</v>
      </c>
      <c r="D27" s="43">
        <v>1998</v>
      </c>
      <c r="E27" s="43">
        <v>4726738</v>
      </c>
      <c r="F27" s="43">
        <v>266</v>
      </c>
      <c r="G27" s="43">
        <v>267</v>
      </c>
      <c r="H27" s="61">
        <f aca="true" t="shared" si="6" ref="H27:H39">G27+F27</f>
        <v>533</v>
      </c>
      <c r="I27" s="83"/>
      <c r="J27" s="50"/>
      <c r="K27" s="43"/>
      <c r="L27" s="43"/>
      <c r="M27" s="43"/>
      <c r="N27" s="61"/>
      <c r="O27" s="41"/>
      <c r="P27" s="56"/>
      <c r="Q27" s="56"/>
      <c r="R27" s="58"/>
      <c r="S27" s="58"/>
      <c r="T27" s="58"/>
      <c r="U27" s="58"/>
      <c r="V27" s="58"/>
      <c r="W27" s="56"/>
      <c r="X27" s="56"/>
      <c r="Y27" s="56"/>
      <c r="Z27" s="56"/>
      <c r="AA27" s="56"/>
    </row>
    <row r="28" spans="1:27" s="44" customFormat="1" ht="12.75">
      <c r="A28" s="43">
        <v>8</v>
      </c>
      <c r="B28" s="60" t="s">
        <v>114</v>
      </c>
      <c r="C28" s="60" t="s">
        <v>115</v>
      </c>
      <c r="D28" s="43">
        <v>1983</v>
      </c>
      <c r="E28" s="43">
        <v>48113118</v>
      </c>
      <c r="F28" s="43">
        <v>266</v>
      </c>
      <c r="G28" s="43">
        <v>265</v>
      </c>
      <c r="H28" s="61">
        <f t="shared" si="6"/>
        <v>531</v>
      </c>
      <c r="I28" s="83"/>
      <c r="J28" s="50"/>
      <c r="K28" s="43"/>
      <c r="L28" s="43"/>
      <c r="M28" s="43"/>
      <c r="N28" s="61"/>
      <c r="O28" s="41"/>
      <c r="P28" s="56"/>
      <c r="Q28" s="56"/>
      <c r="R28" s="58"/>
      <c r="S28" s="58"/>
      <c r="T28" s="58"/>
      <c r="U28" s="58"/>
      <c r="V28" s="58"/>
      <c r="W28" s="56"/>
      <c r="X28" s="56"/>
      <c r="Y28" s="56"/>
      <c r="Z28" s="56"/>
      <c r="AA28" s="56"/>
    </row>
    <row r="29" spans="1:27" s="44" customFormat="1" ht="12.75">
      <c r="A29" s="43">
        <v>8</v>
      </c>
      <c r="B29" s="60" t="s">
        <v>114</v>
      </c>
      <c r="C29" s="60" t="s">
        <v>116</v>
      </c>
      <c r="D29" s="43">
        <v>1991</v>
      </c>
      <c r="E29" s="43">
        <v>66735721</v>
      </c>
      <c r="F29" s="43">
        <v>257</v>
      </c>
      <c r="G29" s="43">
        <v>262</v>
      </c>
      <c r="H29" s="61">
        <f t="shared" si="6"/>
        <v>519</v>
      </c>
      <c r="I29" s="83"/>
      <c r="J29" s="50"/>
      <c r="K29" s="43"/>
      <c r="L29" s="43"/>
      <c r="M29" s="43"/>
      <c r="N29" s="61"/>
      <c r="O29" s="41"/>
      <c r="P29" s="56"/>
      <c r="Q29" s="56"/>
      <c r="R29" s="58"/>
      <c r="S29" s="58"/>
      <c r="T29" s="58"/>
      <c r="U29" s="58"/>
      <c r="V29" s="58"/>
      <c r="W29" s="56"/>
      <c r="X29" s="56"/>
      <c r="Y29" s="56"/>
      <c r="Z29" s="56"/>
      <c r="AA29" s="56"/>
    </row>
    <row r="30" spans="1:27" s="44" customFormat="1" ht="12.75">
      <c r="A30" s="43">
        <v>8</v>
      </c>
      <c r="B30" s="60" t="s">
        <v>114</v>
      </c>
      <c r="C30" s="60" t="s">
        <v>117</v>
      </c>
      <c r="D30" s="43">
        <v>1987</v>
      </c>
      <c r="E30" s="43">
        <v>56013859</v>
      </c>
      <c r="F30" s="43">
        <v>253</v>
      </c>
      <c r="G30" s="43">
        <v>262</v>
      </c>
      <c r="H30" s="61">
        <f t="shared" si="6"/>
        <v>515</v>
      </c>
      <c r="I30" s="87"/>
      <c r="J30" s="50"/>
      <c r="K30" s="43"/>
      <c r="L30" s="43"/>
      <c r="M30" s="43"/>
      <c r="N30" s="61"/>
      <c r="O30" s="41"/>
      <c r="P30" s="56"/>
      <c r="Q30" s="56"/>
      <c r="R30" s="58"/>
      <c r="S30" s="58"/>
      <c r="T30" s="58"/>
      <c r="U30" s="58"/>
      <c r="V30" s="58"/>
      <c r="W30" s="56"/>
      <c r="X30" s="56"/>
      <c r="Y30" s="56"/>
      <c r="Z30" s="56"/>
      <c r="AA30" s="56"/>
    </row>
    <row r="31" spans="1:27" s="44" customFormat="1" ht="12.75">
      <c r="A31" s="43">
        <v>8</v>
      </c>
      <c r="B31" s="60" t="s">
        <v>114</v>
      </c>
      <c r="C31" s="60" t="s">
        <v>118</v>
      </c>
      <c r="D31" s="43">
        <v>1956</v>
      </c>
      <c r="E31" s="43">
        <v>66735720</v>
      </c>
      <c r="F31" s="43">
        <v>248</v>
      </c>
      <c r="G31" s="43">
        <v>265</v>
      </c>
      <c r="H31" s="61">
        <f t="shared" si="6"/>
        <v>513</v>
      </c>
      <c r="I31" s="83"/>
      <c r="J31" s="50"/>
      <c r="K31" s="43"/>
      <c r="L31" s="43"/>
      <c r="M31" s="43"/>
      <c r="N31" s="61"/>
      <c r="O31" s="41"/>
      <c r="P31" s="56"/>
      <c r="Q31" s="56"/>
      <c r="R31" s="58"/>
      <c r="S31" s="58"/>
      <c r="T31" s="58"/>
      <c r="U31" s="58"/>
      <c r="V31" s="58"/>
      <c r="W31" s="56"/>
      <c r="X31" s="56"/>
      <c r="Y31" s="56"/>
      <c r="Z31" s="56"/>
      <c r="AA31" s="56"/>
    </row>
    <row r="32" spans="1:27" s="44" customFormat="1" ht="12.75">
      <c r="A32" s="43">
        <v>8</v>
      </c>
      <c r="B32" s="60" t="s">
        <v>83</v>
      </c>
      <c r="C32" s="60" t="s">
        <v>84</v>
      </c>
      <c r="D32" s="43">
        <v>1979</v>
      </c>
      <c r="E32" s="43">
        <v>56083291</v>
      </c>
      <c r="F32" s="43">
        <v>242</v>
      </c>
      <c r="G32" s="43">
        <v>260</v>
      </c>
      <c r="H32" s="61">
        <f t="shared" si="6"/>
        <v>502</v>
      </c>
      <c r="I32" s="83"/>
      <c r="J32" s="50"/>
      <c r="K32" s="43"/>
      <c r="L32" s="43"/>
      <c r="M32" s="43"/>
      <c r="N32" s="61"/>
      <c r="O32" s="41"/>
      <c r="P32" s="56"/>
      <c r="Q32" s="56"/>
      <c r="R32" s="58"/>
      <c r="S32" s="58"/>
      <c r="T32" s="58"/>
      <c r="U32" s="58"/>
      <c r="V32" s="58"/>
      <c r="W32" s="56"/>
      <c r="X32" s="56"/>
      <c r="Y32" s="56"/>
      <c r="Z32" s="56"/>
      <c r="AA32" s="56"/>
    </row>
    <row r="33" spans="1:27" s="44" customFormat="1" ht="12.75">
      <c r="A33" s="43">
        <v>8</v>
      </c>
      <c r="B33" s="60" t="s">
        <v>114</v>
      </c>
      <c r="C33" s="60" t="s">
        <v>119</v>
      </c>
      <c r="D33" s="43">
        <v>1974</v>
      </c>
      <c r="E33" s="43">
        <v>66737643</v>
      </c>
      <c r="F33" s="43">
        <v>246</v>
      </c>
      <c r="G33" s="43">
        <v>249</v>
      </c>
      <c r="H33" s="61">
        <f t="shared" si="6"/>
        <v>495</v>
      </c>
      <c r="I33" s="83"/>
      <c r="J33" s="50"/>
      <c r="K33" s="43"/>
      <c r="L33" s="43"/>
      <c r="M33" s="43"/>
      <c r="N33" s="61"/>
      <c r="O33" s="41"/>
      <c r="P33" s="118"/>
      <c r="Q33" s="118"/>
      <c r="R33" s="119"/>
      <c r="S33" s="119"/>
      <c r="T33" s="119"/>
      <c r="U33" s="119"/>
      <c r="V33" s="119"/>
      <c r="W33" s="118"/>
      <c r="X33" s="118"/>
      <c r="Y33" s="118"/>
      <c r="Z33" s="118"/>
      <c r="AA33" s="118"/>
    </row>
    <row r="34" spans="1:27" s="44" customFormat="1" ht="12.75">
      <c r="A34" s="43">
        <v>8</v>
      </c>
      <c r="B34" s="60" t="s">
        <v>58</v>
      </c>
      <c r="C34" s="60" t="s">
        <v>120</v>
      </c>
      <c r="D34" s="43">
        <v>1953</v>
      </c>
      <c r="E34" s="43">
        <v>20424</v>
      </c>
      <c r="F34" s="43">
        <v>242</v>
      </c>
      <c r="G34" s="43">
        <v>247</v>
      </c>
      <c r="H34" s="61">
        <f t="shared" si="6"/>
        <v>489</v>
      </c>
      <c r="I34" s="83"/>
      <c r="J34" s="50"/>
      <c r="K34" s="43"/>
      <c r="L34" s="43"/>
      <c r="M34" s="43"/>
      <c r="N34" s="61"/>
      <c r="O34" s="41"/>
      <c r="P34" s="118"/>
      <c r="Q34" s="118"/>
      <c r="R34" s="119"/>
      <c r="S34" s="119"/>
      <c r="T34" s="119"/>
      <c r="U34" s="119"/>
      <c r="V34" s="119"/>
      <c r="W34" s="118"/>
      <c r="X34" s="118"/>
      <c r="Y34" s="118"/>
      <c r="Z34" s="118"/>
      <c r="AA34" s="118"/>
    </row>
    <row r="35" spans="1:15" ht="12.75">
      <c r="A35" s="43">
        <v>8</v>
      </c>
      <c r="B35" s="60" t="s">
        <v>114</v>
      </c>
      <c r="C35" s="60" t="s">
        <v>121</v>
      </c>
      <c r="D35" s="43">
        <v>1968</v>
      </c>
      <c r="E35" s="43">
        <v>53156501</v>
      </c>
      <c r="F35" s="43">
        <v>234</v>
      </c>
      <c r="G35" s="88">
        <v>231</v>
      </c>
      <c r="H35" s="61">
        <f t="shared" si="6"/>
        <v>465</v>
      </c>
      <c r="I35" s="83"/>
      <c r="J35" s="50"/>
      <c r="K35" s="43"/>
      <c r="L35" s="43"/>
      <c r="M35" s="43"/>
      <c r="N35" s="61"/>
      <c r="O35" s="41"/>
    </row>
    <row r="36" spans="1:15" ht="12.75">
      <c r="A36" s="43">
        <v>8</v>
      </c>
      <c r="B36" s="60" t="s">
        <v>114</v>
      </c>
      <c r="C36" s="60" t="s">
        <v>122</v>
      </c>
      <c r="D36" s="43">
        <v>1945</v>
      </c>
      <c r="E36" s="43">
        <v>47090136</v>
      </c>
      <c r="F36" s="43">
        <v>222</v>
      </c>
      <c r="G36" s="43">
        <v>222</v>
      </c>
      <c r="H36" s="61">
        <f t="shared" si="6"/>
        <v>444</v>
      </c>
      <c r="I36" s="83"/>
      <c r="J36" s="50"/>
      <c r="K36" s="43"/>
      <c r="L36" s="43"/>
      <c r="M36" s="43"/>
      <c r="N36" s="61"/>
      <c r="O36" s="41"/>
    </row>
    <row r="37" spans="1:15" ht="12.75">
      <c r="A37" s="43">
        <v>8</v>
      </c>
      <c r="B37" s="60" t="s">
        <v>109</v>
      </c>
      <c r="C37" s="60" t="s">
        <v>123</v>
      </c>
      <c r="D37" s="43">
        <v>1950</v>
      </c>
      <c r="E37" s="43">
        <v>66736862</v>
      </c>
      <c r="F37" s="43">
        <v>222</v>
      </c>
      <c r="G37" s="88">
        <v>213</v>
      </c>
      <c r="H37" s="61">
        <f t="shared" si="6"/>
        <v>435</v>
      </c>
      <c r="I37" s="83"/>
      <c r="J37" s="50"/>
      <c r="K37" s="43"/>
      <c r="L37" s="43"/>
      <c r="M37" s="43"/>
      <c r="N37" s="61"/>
      <c r="O37" s="41"/>
    </row>
    <row r="38" spans="1:15" ht="12.75">
      <c r="A38" s="43">
        <v>8</v>
      </c>
      <c r="B38" s="60" t="s">
        <v>114</v>
      </c>
      <c r="C38" s="60" t="s">
        <v>124</v>
      </c>
      <c r="D38" s="43">
        <v>1979</v>
      </c>
      <c r="E38" s="43">
        <v>66737674</v>
      </c>
      <c r="F38" s="43">
        <v>173</v>
      </c>
      <c r="G38" s="43">
        <v>229</v>
      </c>
      <c r="H38" s="61">
        <f t="shared" si="6"/>
        <v>402</v>
      </c>
      <c r="I38" s="83"/>
      <c r="J38" s="50"/>
      <c r="K38" s="43"/>
      <c r="L38" s="43"/>
      <c r="M38" s="43"/>
      <c r="N38" s="61"/>
      <c r="O38" s="41"/>
    </row>
    <row r="39" spans="1:15" ht="12.75">
      <c r="A39" s="43">
        <v>8</v>
      </c>
      <c r="B39" s="60" t="s">
        <v>109</v>
      </c>
      <c r="C39" s="60" t="s">
        <v>125</v>
      </c>
      <c r="D39" s="43">
        <v>1945</v>
      </c>
      <c r="E39" s="43">
        <v>20020743</v>
      </c>
      <c r="F39" s="43">
        <v>232</v>
      </c>
      <c r="G39" s="43">
        <v>0</v>
      </c>
      <c r="H39" s="61">
        <f t="shared" si="6"/>
        <v>232</v>
      </c>
      <c r="I39" s="96"/>
      <c r="J39" s="50"/>
      <c r="K39" s="43"/>
      <c r="L39" s="43"/>
      <c r="M39" s="43"/>
      <c r="N39" s="61"/>
      <c r="O39" s="72"/>
    </row>
  </sheetData>
  <sheetProtection selectLockedCells="1" selectUnlockedCells="1"/>
  <mergeCells count="7">
    <mergeCell ref="A1:B1"/>
    <mergeCell ref="D1:E1"/>
    <mergeCell ref="F1:N1"/>
    <mergeCell ref="Q1:S1"/>
    <mergeCell ref="D2:E2"/>
    <mergeCell ref="F2:H2"/>
    <mergeCell ref="J24:N24"/>
  </mergeCells>
  <printOptions/>
  <pageMargins left="0.3902777777777778" right="0.4597222222222222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workbookViewId="0" topLeftCell="A1">
      <selection activeCell="E28" sqref="E28"/>
    </sheetView>
  </sheetViews>
  <sheetFormatPr defaultColWidth="11.421875" defaultRowHeight="12.75"/>
  <cols>
    <col min="1" max="1" width="4.7109375" style="1" customWidth="1"/>
    <col min="2" max="2" width="25.7109375" style="2" customWidth="1"/>
    <col min="3" max="3" width="32.57421875" style="2" customWidth="1"/>
    <col min="4" max="4" width="9.7109375" style="1" customWidth="1"/>
    <col min="5" max="5" width="9.8515625" style="1" customWidth="1"/>
    <col min="6" max="7" width="9.57421875" style="1" customWidth="1"/>
    <col min="8" max="8" width="6.7109375" style="1" customWidth="1"/>
    <col min="9" max="9" width="1.7109375" style="0" customWidth="1"/>
    <col min="10" max="10" width="7.7109375" style="1" customWidth="1"/>
    <col min="11" max="11" width="3.140625" style="1" customWidth="1"/>
    <col min="12" max="12" width="7.7109375" style="1" customWidth="1"/>
    <col min="13" max="13" width="3.140625" style="1" customWidth="1"/>
    <col min="14" max="14" width="6.57421875" style="1" customWidth="1"/>
    <col min="15" max="15" width="1.57421875" style="0" customWidth="1"/>
    <col min="16" max="16" width="5.8515625" style="1" customWidth="1"/>
    <col min="17" max="17" width="4.57421875" style="1" customWidth="1"/>
    <col min="18" max="18" width="17.7109375" style="1" customWidth="1"/>
    <col min="19" max="22" width="20.7109375" style="4" customWidth="1"/>
    <col min="23" max="23" width="6.28125" style="1" customWidth="1"/>
    <col min="24" max="24" width="3.140625" style="1" customWidth="1"/>
    <col min="25" max="25" width="6.28125" style="1" customWidth="1"/>
    <col min="26" max="26" width="3.140625" style="1" customWidth="1"/>
    <col min="27" max="27" width="6.28125" style="1" customWidth="1"/>
  </cols>
  <sheetData>
    <row r="1" spans="1:27" ht="25.5" customHeight="1">
      <c r="A1" s="5" t="s">
        <v>0</v>
      </c>
      <c r="B1" s="5"/>
      <c r="C1" s="6" t="s">
        <v>126</v>
      </c>
      <c r="D1" s="15"/>
      <c r="E1" s="15"/>
      <c r="F1" s="8" t="s">
        <v>2</v>
      </c>
      <c r="G1" s="8"/>
      <c r="H1" s="8"/>
      <c r="I1" s="8"/>
      <c r="J1" s="8"/>
      <c r="K1" s="8"/>
      <c r="L1" s="8"/>
      <c r="M1" s="8"/>
      <c r="N1" s="8"/>
      <c r="O1" s="21"/>
      <c r="P1" s="99" t="s">
        <v>127</v>
      </c>
      <c r="Q1" s="99"/>
      <c r="R1" s="99"/>
      <c r="S1" s="99"/>
      <c r="T1" s="99"/>
      <c r="U1" s="11" t="s">
        <v>4</v>
      </c>
      <c r="V1" s="120"/>
      <c r="W1" s="121"/>
      <c r="X1" s="121"/>
      <c r="Y1" s="121"/>
      <c r="Z1" s="121"/>
      <c r="AA1" s="121"/>
    </row>
    <row r="2" spans="1:27" ht="18.75" customHeight="1">
      <c r="A2" s="78"/>
      <c r="B2" s="79"/>
      <c r="C2" s="6" t="s">
        <v>128</v>
      </c>
      <c r="D2" s="15" t="s">
        <v>5</v>
      </c>
      <c r="E2" s="15"/>
      <c r="F2" s="16" t="s">
        <v>6</v>
      </c>
      <c r="G2" s="16"/>
      <c r="H2" s="16"/>
      <c r="I2" s="17"/>
      <c r="J2" s="18"/>
      <c r="K2" s="19"/>
      <c r="L2" s="16" t="s">
        <v>7</v>
      </c>
      <c r="M2" s="20"/>
      <c r="N2" s="18"/>
      <c r="O2" s="21"/>
      <c r="P2" s="21"/>
      <c r="Q2" s="22" t="s">
        <v>8</v>
      </c>
      <c r="R2" s="22"/>
      <c r="S2" s="120"/>
      <c r="T2" s="120"/>
      <c r="U2" s="120"/>
      <c r="V2" s="120"/>
      <c r="W2" s="121"/>
      <c r="X2" s="121"/>
      <c r="Y2" s="121"/>
      <c r="Z2" s="121"/>
      <c r="AA2" s="121"/>
    </row>
    <row r="3" spans="1:27" ht="30" customHeight="1">
      <c r="A3" s="26" t="s">
        <v>9</v>
      </c>
      <c r="B3" s="109" t="s">
        <v>10</v>
      </c>
      <c r="C3" s="27" t="s">
        <v>11</v>
      </c>
      <c r="D3" s="26" t="s">
        <v>12</v>
      </c>
      <c r="E3" s="26" t="s">
        <v>13</v>
      </c>
      <c r="F3" s="28" t="s">
        <v>14</v>
      </c>
      <c r="G3" s="28" t="s">
        <v>15</v>
      </c>
      <c r="H3" s="29" t="s">
        <v>16</v>
      </c>
      <c r="I3" s="39"/>
      <c r="J3" s="31" t="s">
        <v>17</v>
      </c>
      <c r="K3" s="28" t="s">
        <v>18</v>
      </c>
      <c r="L3" s="28" t="s">
        <v>19</v>
      </c>
      <c r="M3" s="28" t="s">
        <v>18</v>
      </c>
      <c r="N3" s="28" t="s">
        <v>20</v>
      </c>
      <c r="O3" s="122"/>
      <c r="P3" s="33" t="s">
        <v>21</v>
      </c>
      <c r="Q3" s="26" t="s">
        <v>9</v>
      </c>
      <c r="R3" s="26" t="s">
        <v>10</v>
      </c>
      <c r="S3" s="34" t="s">
        <v>22</v>
      </c>
      <c r="T3" s="34" t="s">
        <v>23</v>
      </c>
      <c r="U3" s="34" t="s">
        <v>24</v>
      </c>
      <c r="V3" s="34" t="s">
        <v>25</v>
      </c>
      <c r="W3" s="26" t="s">
        <v>26</v>
      </c>
      <c r="X3" s="26" t="s">
        <v>27</v>
      </c>
      <c r="Y3" s="26" t="s">
        <v>28</v>
      </c>
      <c r="Z3" s="26" t="s">
        <v>27</v>
      </c>
      <c r="AA3" s="26" t="s">
        <v>29</v>
      </c>
    </row>
    <row r="4" spans="1:27" ht="12.75">
      <c r="A4" s="47">
        <v>8</v>
      </c>
      <c r="B4" s="60" t="s">
        <v>35</v>
      </c>
      <c r="C4" s="52" t="s">
        <v>54</v>
      </c>
      <c r="D4" s="51">
        <v>1999</v>
      </c>
      <c r="E4" s="51">
        <v>66735046</v>
      </c>
      <c r="F4" s="47">
        <v>280</v>
      </c>
      <c r="G4" s="47">
        <v>280</v>
      </c>
      <c r="H4" s="48">
        <f aca="true" t="shared" si="0" ref="H4:H12">G4+F4</f>
        <v>560</v>
      </c>
      <c r="I4" s="30"/>
      <c r="J4" s="49"/>
      <c r="K4" s="47"/>
      <c r="L4" s="47"/>
      <c r="M4" s="47"/>
      <c r="N4" s="47"/>
      <c r="O4" s="30"/>
      <c r="P4" s="49"/>
      <c r="Q4" s="47"/>
      <c r="R4" s="47"/>
      <c r="S4" s="123"/>
      <c r="T4" s="123"/>
      <c r="U4" s="123"/>
      <c r="V4" s="123"/>
      <c r="W4" s="47"/>
      <c r="X4" s="47"/>
      <c r="Y4" s="47"/>
      <c r="Z4" s="47"/>
      <c r="AA4" s="47">
        <f>Y4+W4</f>
        <v>0</v>
      </c>
    </row>
    <row r="5" spans="1:27" ht="12.75">
      <c r="A5" s="37">
        <v>8</v>
      </c>
      <c r="B5" s="59" t="s">
        <v>58</v>
      </c>
      <c r="C5" s="60" t="s">
        <v>129</v>
      </c>
      <c r="D5" s="37">
        <v>2000</v>
      </c>
      <c r="E5" s="37">
        <v>66734047</v>
      </c>
      <c r="F5" s="37">
        <v>280</v>
      </c>
      <c r="G5" s="37">
        <v>277</v>
      </c>
      <c r="H5" s="38">
        <f t="shared" si="0"/>
        <v>557</v>
      </c>
      <c r="I5" s="30"/>
      <c r="J5" s="55"/>
      <c r="K5" s="37"/>
      <c r="L5" s="37"/>
      <c r="M5" s="37"/>
      <c r="N5" s="37"/>
      <c r="O5" s="30"/>
      <c r="P5"/>
      <c r="Q5"/>
      <c r="R5"/>
      <c r="S5"/>
      <c r="T5"/>
      <c r="U5"/>
      <c r="V5"/>
      <c r="W5"/>
      <c r="X5"/>
      <c r="Y5"/>
      <c r="Z5"/>
      <c r="AA5"/>
    </row>
    <row r="6" spans="1:27" ht="12.75">
      <c r="A6" s="37">
        <v>8</v>
      </c>
      <c r="B6" s="59" t="s">
        <v>63</v>
      </c>
      <c r="C6" s="59" t="s">
        <v>130</v>
      </c>
      <c r="D6" s="37">
        <v>2002</v>
      </c>
      <c r="E6" s="37">
        <v>66736074</v>
      </c>
      <c r="F6" s="37">
        <v>262</v>
      </c>
      <c r="G6" s="37">
        <v>286</v>
      </c>
      <c r="H6" s="38">
        <f t="shared" si="0"/>
        <v>548</v>
      </c>
      <c r="I6" s="30"/>
      <c r="J6" s="55"/>
      <c r="K6" s="37"/>
      <c r="L6" s="37"/>
      <c r="M6" s="37"/>
      <c r="N6" s="37"/>
      <c r="O6" s="30"/>
      <c r="P6" s="62"/>
      <c r="Q6" s="62"/>
      <c r="R6" s="62"/>
      <c r="S6" s="64"/>
      <c r="T6" s="64"/>
      <c r="U6" s="64"/>
      <c r="V6" s="64"/>
      <c r="W6" s="62"/>
      <c r="X6" s="62"/>
      <c r="Y6" s="62"/>
      <c r="Z6" s="62"/>
      <c r="AA6" s="62"/>
    </row>
    <row r="7" spans="1:27" ht="12.75">
      <c r="A7" s="37">
        <v>8</v>
      </c>
      <c r="B7" s="60" t="s">
        <v>58</v>
      </c>
      <c r="C7" s="60" t="s">
        <v>131</v>
      </c>
      <c r="D7" s="43">
        <v>1999</v>
      </c>
      <c r="E7" s="43">
        <v>66735992</v>
      </c>
      <c r="F7" s="37">
        <v>267</v>
      </c>
      <c r="G7" s="37">
        <v>273</v>
      </c>
      <c r="H7" s="38">
        <f t="shared" si="0"/>
        <v>540</v>
      </c>
      <c r="I7" s="30"/>
      <c r="J7" s="50"/>
      <c r="K7" s="37"/>
      <c r="L7" s="37"/>
      <c r="M7" s="37"/>
      <c r="N7" s="37"/>
      <c r="O7" s="30"/>
      <c r="P7" s="62"/>
      <c r="Q7" s="62"/>
      <c r="R7" s="62"/>
      <c r="S7" s="64"/>
      <c r="T7" s="64"/>
      <c r="U7" s="64"/>
      <c r="V7" s="64"/>
      <c r="W7" s="62"/>
      <c r="X7" s="62"/>
      <c r="Y7" s="62"/>
      <c r="Z7" s="62"/>
      <c r="AA7" s="62"/>
    </row>
    <row r="8" spans="1:27" ht="12.75">
      <c r="A8" s="37">
        <v>8</v>
      </c>
      <c r="B8" s="59" t="s">
        <v>109</v>
      </c>
      <c r="C8" s="59" t="s">
        <v>132</v>
      </c>
      <c r="D8" s="43">
        <v>2000</v>
      </c>
      <c r="E8" s="37">
        <v>50207059</v>
      </c>
      <c r="F8" s="37">
        <v>263</v>
      </c>
      <c r="G8" s="37">
        <v>267</v>
      </c>
      <c r="H8" s="38">
        <f t="shared" si="0"/>
        <v>530</v>
      </c>
      <c r="I8" s="30"/>
      <c r="J8" s="55"/>
      <c r="K8" s="37"/>
      <c r="L8" s="37"/>
      <c r="M8" s="37"/>
      <c r="N8" s="37"/>
      <c r="O8" s="30"/>
      <c r="P8" s="62"/>
      <c r="Q8" s="62"/>
      <c r="R8" s="62"/>
      <c r="S8" s="64"/>
      <c r="T8" s="64"/>
      <c r="U8" s="64"/>
      <c r="V8" s="64"/>
      <c r="W8" s="62"/>
      <c r="X8" s="62"/>
      <c r="Y8" s="62"/>
      <c r="Z8" s="62"/>
      <c r="AA8" s="62"/>
    </row>
    <row r="9" spans="1:27" ht="12.75">
      <c r="A9" s="37">
        <v>8</v>
      </c>
      <c r="B9" s="59" t="s">
        <v>63</v>
      </c>
      <c r="C9" s="59" t="s">
        <v>133</v>
      </c>
      <c r="D9" s="37">
        <v>2002</v>
      </c>
      <c r="E9" s="37">
        <v>66736101</v>
      </c>
      <c r="F9" s="37">
        <v>250</v>
      </c>
      <c r="G9" s="37">
        <v>263</v>
      </c>
      <c r="H9" s="38">
        <f t="shared" si="0"/>
        <v>513</v>
      </c>
      <c r="I9" s="30"/>
      <c r="J9" s="55"/>
      <c r="K9" s="37"/>
      <c r="L9" s="37"/>
      <c r="M9" s="37"/>
      <c r="N9" s="37"/>
      <c r="O9" s="30"/>
      <c r="P9" s="62"/>
      <c r="Q9" s="62"/>
      <c r="R9" s="62"/>
      <c r="S9" s="64"/>
      <c r="T9" s="64"/>
      <c r="U9" s="64"/>
      <c r="V9" s="64"/>
      <c r="W9" s="62"/>
      <c r="X9" s="62"/>
      <c r="Y9" s="62"/>
      <c r="Z9" s="62"/>
      <c r="AA9" s="62"/>
    </row>
    <row r="10" spans="1:27" ht="12.75">
      <c r="A10" s="43">
        <v>8</v>
      </c>
      <c r="B10" s="59" t="s">
        <v>63</v>
      </c>
      <c r="C10" s="59" t="s">
        <v>134</v>
      </c>
      <c r="D10" s="37">
        <v>2001</v>
      </c>
      <c r="E10" s="37">
        <v>66736800</v>
      </c>
      <c r="F10" s="37">
        <v>229</v>
      </c>
      <c r="G10" s="37">
        <v>241</v>
      </c>
      <c r="H10" s="38">
        <f t="shared" si="0"/>
        <v>470</v>
      </c>
      <c r="I10" s="30"/>
      <c r="J10" s="55"/>
      <c r="K10" s="37"/>
      <c r="L10" s="37"/>
      <c r="M10" s="37"/>
      <c r="N10" s="37"/>
      <c r="O10" s="30"/>
      <c r="P10" s="62"/>
      <c r="Q10" s="62"/>
      <c r="R10" s="62"/>
      <c r="S10" s="64"/>
      <c r="T10" s="64"/>
      <c r="U10" s="64"/>
      <c r="V10" s="64"/>
      <c r="W10" s="62"/>
      <c r="X10" s="62"/>
      <c r="Y10" s="62"/>
      <c r="Z10" s="62"/>
      <c r="AA10" s="62"/>
    </row>
    <row r="11" spans="1:27" ht="12.75">
      <c r="A11" s="43">
        <v>8</v>
      </c>
      <c r="B11" s="59" t="s">
        <v>109</v>
      </c>
      <c r="C11" s="60" t="s">
        <v>135</v>
      </c>
      <c r="D11" s="37">
        <v>2000</v>
      </c>
      <c r="E11" s="37">
        <v>66737256</v>
      </c>
      <c r="F11" s="37">
        <v>247</v>
      </c>
      <c r="G11" s="37">
        <v>0</v>
      </c>
      <c r="H11" s="38">
        <f t="shared" si="0"/>
        <v>247</v>
      </c>
      <c r="I11" s="30"/>
      <c r="J11" s="55"/>
      <c r="K11" s="37"/>
      <c r="L11" s="37"/>
      <c r="M11" s="37"/>
      <c r="N11" s="37"/>
      <c r="O11" s="30"/>
      <c r="P11" s="62"/>
      <c r="Q11" s="62"/>
      <c r="R11" s="62"/>
      <c r="S11" s="64"/>
      <c r="T11" s="64"/>
      <c r="U11" s="64"/>
      <c r="V11" s="64"/>
      <c r="W11" s="62"/>
      <c r="X11" s="62"/>
      <c r="Y11" s="62"/>
      <c r="Z11" s="62"/>
      <c r="AA11" s="62"/>
    </row>
    <row r="12" spans="1:27" ht="12.75">
      <c r="A12" s="37">
        <v>8</v>
      </c>
      <c r="B12" s="59" t="s">
        <v>63</v>
      </c>
      <c r="C12" s="59" t="s">
        <v>136</v>
      </c>
      <c r="D12" s="37">
        <v>2001</v>
      </c>
      <c r="E12" s="37">
        <v>66734706</v>
      </c>
      <c r="F12" s="37">
        <v>211</v>
      </c>
      <c r="G12" s="54">
        <v>0</v>
      </c>
      <c r="H12" s="38">
        <f t="shared" si="0"/>
        <v>211</v>
      </c>
      <c r="I12" s="71"/>
      <c r="J12" s="55"/>
      <c r="K12" s="37"/>
      <c r="L12" s="37"/>
      <c r="M12" s="37"/>
      <c r="N12" s="37"/>
      <c r="O12" s="71"/>
      <c r="P12" s="62"/>
      <c r="Q12" s="62"/>
      <c r="R12" s="62"/>
      <c r="S12" s="64"/>
      <c r="T12" s="64"/>
      <c r="U12" s="64"/>
      <c r="V12" s="64"/>
      <c r="W12" s="62"/>
      <c r="X12" s="62"/>
      <c r="Y12" s="62"/>
      <c r="Z12" s="62"/>
      <c r="AA12" s="62"/>
    </row>
    <row r="13" spans="1:31" ht="12.75">
      <c r="A13" s="62"/>
      <c r="B13" s="63"/>
      <c r="C13" s="63"/>
      <c r="D13" s="62"/>
      <c r="E13" s="62"/>
      <c r="F13" s="62"/>
      <c r="G13" s="62"/>
      <c r="H13" s="62"/>
      <c r="I13" s="73"/>
      <c r="J13" s="124"/>
      <c r="K13" s="124"/>
      <c r="L13" s="124"/>
      <c r="M13" s="124"/>
      <c r="N13" s="124"/>
      <c r="O13" s="76"/>
      <c r="P13" s="62"/>
      <c r="Q13" s="62"/>
      <c r="R13" s="62"/>
      <c r="S13" s="64"/>
      <c r="T13" s="64"/>
      <c r="U13" s="64"/>
      <c r="V13" s="64"/>
      <c r="W13" s="62"/>
      <c r="X13" s="62"/>
      <c r="Y13" s="62"/>
      <c r="Z13" s="62"/>
      <c r="AA13" s="62"/>
      <c r="AB13" s="73"/>
      <c r="AC13" s="73"/>
      <c r="AD13" s="73"/>
      <c r="AE13" s="73"/>
    </row>
    <row r="14" spans="1:31" ht="12.75">
      <c r="A14" s="62"/>
      <c r="B14" s="63"/>
      <c r="C14" s="63"/>
      <c r="D14" s="62"/>
      <c r="E14" s="62"/>
      <c r="F14" s="62"/>
      <c r="G14" s="62"/>
      <c r="H14" s="62"/>
      <c r="I14" s="73"/>
      <c r="J14" s="124"/>
      <c r="K14" s="124"/>
      <c r="L14" s="124"/>
      <c r="M14" s="124"/>
      <c r="N14" s="124"/>
      <c r="O14" s="76"/>
      <c r="P14" s="124"/>
      <c r="Q14" s="124"/>
      <c r="R14" s="124"/>
      <c r="S14" s="125"/>
      <c r="T14" s="125"/>
      <c r="U14" s="125"/>
      <c r="V14" s="125"/>
      <c r="W14" s="124"/>
      <c r="X14" s="124"/>
      <c r="Y14" s="124"/>
      <c r="Z14" s="124"/>
      <c r="AA14" s="124"/>
      <c r="AB14" s="73"/>
      <c r="AC14" s="73"/>
      <c r="AD14" s="73"/>
      <c r="AE14" s="73"/>
    </row>
    <row r="15" spans="1:31" ht="12.75">
      <c r="A15" s="62"/>
      <c r="B15" s="63"/>
      <c r="C15" s="63"/>
      <c r="D15" s="62"/>
      <c r="E15" s="62"/>
      <c r="F15" s="62"/>
      <c r="G15" s="62"/>
      <c r="H15" s="62"/>
      <c r="I15" s="73"/>
      <c r="J15" s="124"/>
      <c r="K15" s="124"/>
      <c r="L15" s="124"/>
      <c r="M15" s="124"/>
      <c r="N15" s="124"/>
      <c r="O15" s="76"/>
      <c r="P15" s="124"/>
      <c r="Q15" s="124"/>
      <c r="R15" s="124"/>
      <c r="S15" s="125"/>
      <c r="T15" s="125"/>
      <c r="U15" s="125"/>
      <c r="V15" s="125"/>
      <c r="W15" s="124"/>
      <c r="X15" s="124"/>
      <c r="Y15" s="124"/>
      <c r="Z15" s="124"/>
      <c r="AA15" s="124"/>
      <c r="AB15" s="73"/>
      <c r="AC15" s="73"/>
      <c r="AD15" s="73"/>
      <c r="AE15" s="73"/>
    </row>
    <row r="16" spans="1:31" ht="12.75">
      <c r="A16" s="62"/>
      <c r="B16" s="63"/>
      <c r="C16" s="63"/>
      <c r="D16" s="62"/>
      <c r="E16" s="62"/>
      <c r="F16" s="62"/>
      <c r="G16" s="62"/>
      <c r="H16" s="62"/>
      <c r="I16" s="73"/>
      <c r="J16" s="124"/>
      <c r="K16" s="124"/>
      <c r="L16" s="124"/>
      <c r="M16" s="124"/>
      <c r="N16" s="124"/>
      <c r="O16" s="76"/>
      <c r="P16" s="124"/>
      <c r="Q16" s="124"/>
      <c r="R16" s="124"/>
      <c r="S16" s="125"/>
      <c r="T16" s="125"/>
      <c r="U16" s="125"/>
      <c r="V16" s="125"/>
      <c r="W16" s="124"/>
      <c r="X16" s="124"/>
      <c r="Y16" s="124"/>
      <c r="Z16" s="124"/>
      <c r="AA16" s="124"/>
      <c r="AB16" s="73"/>
      <c r="AC16" s="73"/>
      <c r="AD16" s="73"/>
      <c r="AE16" s="73"/>
    </row>
    <row r="17" spans="1:31" ht="12.75">
      <c r="A17" s="62"/>
      <c r="B17" s="63"/>
      <c r="C17" s="63"/>
      <c r="D17" s="62"/>
      <c r="E17" s="62"/>
      <c r="F17" s="62"/>
      <c r="G17" s="62"/>
      <c r="H17" s="62"/>
      <c r="I17" s="73"/>
      <c r="J17" s="124"/>
      <c r="K17" s="124"/>
      <c r="L17" s="124"/>
      <c r="M17" s="124"/>
      <c r="N17" s="124"/>
      <c r="O17" s="76"/>
      <c r="P17" s="124"/>
      <c r="Q17" s="124"/>
      <c r="R17" s="124"/>
      <c r="S17" s="125"/>
      <c r="T17" s="125"/>
      <c r="U17" s="125"/>
      <c r="V17" s="125"/>
      <c r="W17" s="124"/>
      <c r="X17" s="124"/>
      <c r="Y17" s="124"/>
      <c r="Z17" s="124"/>
      <c r="AA17" s="124"/>
      <c r="AB17" s="73"/>
      <c r="AC17" s="73"/>
      <c r="AD17" s="73"/>
      <c r="AE17" s="73"/>
    </row>
    <row r="18" spans="1:31" ht="12.75">
      <c r="A18" s="62"/>
      <c r="B18" s="63"/>
      <c r="C18" s="63"/>
      <c r="D18" s="62"/>
      <c r="E18" s="62"/>
      <c r="F18" s="62"/>
      <c r="G18" s="62"/>
      <c r="H18" s="62"/>
      <c r="I18" s="73"/>
      <c r="J18" s="124"/>
      <c r="K18" s="124"/>
      <c r="L18" s="124"/>
      <c r="M18" s="124"/>
      <c r="N18" s="124"/>
      <c r="O18" s="76"/>
      <c r="P18" s="124"/>
      <c r="Q18" s="124"/>
      <c r="R18" s="124"/>
      <c r="S18" s="125"/>
      <c r="T18" s="125"/>
      <c r="U18" s="125"/>
      <c r="V18" s="125"/>
      <c r="W18" s="124"/>
      <c r="X18" s="124"/>
      <c r="Y18" s="124"/>
      <c r="Z18" s="124"/>
      <c r="AA18" s="124"/>
      <c r="AB18" s="73"/>
      <c r="AC18" s="73"/>
      <c r="AD18" s="73"/>
      <c r="AE18" s="73"/>
    </row>
    <row r="19" spans="1:31" ht="12.75">
      <c r="A19" s="62"/>
      <c r="B19" s="63"/>
      <c r="C19" s="63"/>
      <c r="D19" s="62"/>
      <c r="E19" s="62"/>
      <c r="F19" s="62"/>
      <c r="G19" s="62"/>
      <c r="H19" s="62"/>
      <c r="I19" s="73"/>
      <c r="J19" s="124"/>
      <c r="K19" s="124"/>
      <c r="L19" s="124"/>
      <c r="M19" s="124"/>
      <c r="N19" s="124"/>
      <c r="O19" s="76"/>
      <c r="P19" s="124"/>
      <c r="Q19" s="124"/>
      <c r="R19" s="124"/>
      <c r="S19" s="125"/>
      <c r="T19" s="125"/>
      <c r="U19" s="125"/>
      <c r="V19" s="125"/>
      <c r="W19" s="124"/>
      <c r="X19" s="124"/>
      <c r="Y19" s="124"/>
      <c r="Z19" s="124"/>
      <c r="AA19" s="124"/>
      <c r="AB19" s="73"/>
      <c r="AC19" s="73"/>
      <c r="AD19" s="73"/>
      <c r="AE19" s="73"/>
    </row>
    <row r="20" spans="1:31" ht="12.75">
      <c r="A20" s="62"/>
      <c r="B20" s="63"/>
      <c r="C20" s="63"/>
      <c r="D20" s="62"/>
      <c r="E20" s="62"/>
      <c r="F20" s="62"/>
      <c r="G20" s="62"/>
      <c r="H20" s="62"/>
      <c r="I20" s="73"/>
      <c r="J20" s="124"/>
      <c r="K20" s="124"/>
      <c r="L20" s="124"/>
      <c r="M20" s="124"/>
      <c r="N20" s="124"/>
      <c r="O20" s="76"/>
      <c r="P20" s="124"/>
      <c r="Q20" s="124"/>
      <c r="R20" s="124"/>
      <c r="S20" s="125"/>
      <c r="T20" s="125"/>
      <c r="U20" s="125"/>
      <c r="V20" s="125"/>
      <c r="W20" s="124"/>
      <c r="X20" s="124"/>
      <c r="Y20" s="124"/>
      <c r="Z20" s="124"/>
      <c r="AA20" s="124"/>
      <c r="AB20" s="73"/>
      <c r="AC20" s="73"/>
      <c r="AD20" s="73"/>
      <c r="AE20" s="73"/>
    </row>
    <row r="21" spans="1:31" ht="12.75">
      <c r="A21" s="62"/>
      <c r="B21" s="63"/>
      <c r="C21" s="63"/>
      <c r="D21" s="62"/>
      <c r="E21" s="62"/>
      <c r="F21" s="62"/>
      <c r="G21" s="62"/>
      <c r="H21" s="62"/>
      <c r="I21" s="73"/>
      <c r="J21" s="124"/>
      <c r="K21" s="124"/>
      <c r="L21" s="124"/>
      <c r="M21" s="124"/>
      <c r="N21" s="124"/>
      <c r="O21" s="76"/>
      <c r="P21" s="124"/>
      <c r="Q21" s="124"/>
      <c r="R21" s="124"/>
      <c r="S21" s="125"/>
      <c r="T21" s="125"/>
      <c r="U21" s="125"/>
      <c r="V21" s="125"/>
      <c r="W21" s="124"/>
      <c r="X21" s="124"/>
      <c r="Y21" s="124"/>
      <c r="Z21" s="124"/>
      <c r="AA21" s="124"/>
      <c r="AB21" s="73"/>
      <c r="AC21" s="73"/>
      <c r="AD21" s="73"/>
      <c r="AE21" s="73"/>
    </row>
    <row r="22" spans="1:31" ht="12.75">
      <c r="A22" s="62"/>
      <c r="B22" s="63"/>
      <c r="C22" s="63"/>
      <c r="D22" s="62"/>
      <c r="E22" s="62"/>
      <c r="F22" s="62"/>
      <c r="G22" s="62"/>
      <c r="H22" s="62"/>
      <c r="I22" s="73"/>
      <c r="J22" s="124"/>
      <c r="K22" s="124"/>
      <c r="L22" s="124"/>
      <c r="M22" s="124"/>
      <c r="N22" s="124"/>
      <c r="O22" s="76"/>
      <c r="P22" s="124"/>
      <c r="Q22" s="124"/>
      <c r="R22" s="124"/>
      <c r="S22" s="125"/>
      <c r="T22" s="125"/>
      <c r="U22" s="125"/>
      <c r="V22" s="125"/>
      <c r="W22" s="124"/>
      <c r="X22" s="124"/>
      <c r="Y22" s="124"/>
      <c r="Z22" s="124"/>
      <c r="AA22" s="124"/>
      <c r="AB22" s="73"/>
      <c r="AC22" s="73"/>
      <c r="AD22" s="73"/>
      <c r="AE22" s="73"/>
    </row>
    <row r="23" spans="1:31" ht="12.75">
      <c r="A23" s="62"/>
      <c r="B23" s="63"/>
      <c r="C23" s="63"/>
      <c r="D23" s="62"/>
      <c r="E23" s="62"/>
      <c r="F23" s="62"/>
      <c r="G23" s="62"/>
      <c r="H23" s="62"/>
      <c r="I23" s="73"/>
      <c r="J23" s="124"/>
      <c r="K23" s="124"/>
      <c r="L23" s="124"/>
      <c r="M23" s="124"/>
      <c r="N23" s="124"/>
      <c r="O23" s="76"/>
      <c r="P23" s="124"/>
      <c r="Q23" s="124"/>
      <c r="R23" s="124"/>
      <c r="S23" s="125"/>
      <c r="T23" s="125"/>
      <c r="U23" s="125"/>
      <c r="V23" s="125"/>
      <c r="W23" s="124"/>
      <c r="X23" s="124"/>
      <c r="Y23" s="124"/>
      <c r="Z23" s="124"/>
      <c r="AA23" s="124"/>
      <c r="AB23" s="73"/>
      <c r="AC23" s="73"/>
      <c r="AD23" s="73"/>
      <c r="AE23" s="73"/>
    </row>
    <row r="24" spans="1:31" ht="12.75">
      <c r="A24" s="62"/>
      <c r="B24" s="63"/>
      <c r="C24" s="63"/>
      <c r="D24" s="62"/>
      <c r="E24" s="62"/>
      <c r="F24" s="62"/>
      <c r="G24" s="62"/>
      <c r="H24" s="62"/>
      <c r="I24" s="73"/>
      <c r="J24" s="124"/>
      <c r="K24" s="124"/>
      <c r="L24" s="124"/>
      <c r="M24" s="124"/>
      <c r="N24" s="124"/>
      <c r="O24" s="76"/>
      <c r="P24" s="124"/>
      <c r="Q24" s="124"/>
      <c r="R24" s="124"/>
      <c r="S24" s="125"/>
      <c r="T24" s="125"/>
      <c r="U24" s="125"/>
      <c r="V24" s="125"/>
      <c r="W24" s="124"/>
      <c r="X24" s="124"/>
      <c r="Y24" s="124"/>
      <c r="Z24" s="124"/>
      <c r="AA24" s="124"/>
      <c r="AB24" s="73"/>
      <c r="AC24" s="73"/>
      <c r="AD24" s="73"/>
      <c r="AE24" s="73"/>
    </row>
    <row r="25" spans="1:31" ht="12.75">
      <c r="A25" s="62"/>
      <c r="B25" s="63"/>
      <c r="C25" s="63"/>
      <c r="D25" s="62"/>
      <c r="E25" s="62"/>
      <c r="F25" s="62"/>
      <c r="G25" s="62"/>
      <c r="H25" s="62"/>
      <c r="I25" s="73"/>
      <c r="J25" s="124"/>
      <c r="K25" s="124"/>
      <c r="L25" s="124"/>
      <c r="M25" s="124"/>
      <c r="N25" s="124"/>
      <c r="O25" s="76"/>
      <c r="P25" s="124"/>
      <c r="Q25" s="124"/>
      <c r="R25" s="124"/>
      <c r="S25" s="125"/>
      <c r="T25" s="125"/>
      <c r="U25" s="125"/>
      <c r="V25" s="125"/>
      <c r="W25" s="124"/>
      <c r="X25" s="124"/>
      <c r="Y25" s="124"/>
      <c r="Z25" s="124"/>
      <c r="AA25" s="124"/>
      <c r="AB25" s="73"/>
      <c r="AC25" s="73"/>
      <c r="AD25" s="73"/>
      <c r="AE25" s="73"/>
    </row>
    <row r="26" spans="1:31" ht="12.75">
      <c r="A26" s="62"/>
      <c r="B26" s="63"/>
      <c r="C26" s="63"/>
      <c r="D26" s="62"/>
      <c r="E26" s="62"/>
      <c r="F26" s="62"/>
      <c r="G26" s="62"/>
      <c r="H26" s="62"/>
      <c r="I26" s="73"/>
      <c r="J26" s="124"/>
      <c r="K26" s="124"/>
      <c r="L26" s="124"/>
      <c r="M26" s="124"/>
      <c r="N26" s="124"/>
      <c r="O26" s="76"/>
      <c r="P26" s="124"/>
      <c r="Q26" s="124"/>
      <c r="R26" s="124"/>
      <c r="S26" s="125"/>
      <c r="T26" s="125"/>
      <c r="U26" s="125"/>
      <c r="V26" s="125"/>
      <c r="W26" s="124"/>
      <c r="X26" s="124"/>
      <c r="Y26" s="124"/>
      <c r="Z26" s="124"/>
      <c r="AA26" s="124"/>
      <c r="AB26" s="73"/>
      <c r="AC26" s="73"/>
      <c r="AD26" s="73"/>
      <c r="AE26" s="73"/>
    </row>
    <row r="27" spans="1:31" ht="12.75">
      <c r="A27" s="62"/>
      <c r="B27" s="63"/>
      <c r="C27" s="63"/>
      <c r="D27" s="62"/>
      <c r="E27" s="62"/>
      <c r="F27" s="62"/>
      <c r="G27" s="62"/>
      <c r="H27" s="62"/>
      <c r="I27" s="73"/>
      <c r="J27" s="124"/>
      <c r="K27" s="124"/>
      <c r="L27" s="124"/>
      <c r="M27" s="124"/>
      <c r="N27" s="124"/>
      <c r="O27" s="76"/>
      <c r="P27" s="124"/>
      <c r="Q27" s="124"/>
      <c r="R27" s="124"/>
      <c r="S27" s="125"/>
      <c r="T27" s="125"/>
      <c r="U27" s="125"/>
      <c r="V27" s="125"/>
      <c r="W27" s="124"/>
      <c r="X27" s="124"/>
      <c r="Y27" s="124"/>
      <c r="Z27" s="124"/>
      <c r="AA27" s="124"/>
      <c r="AB27" s="73"/>
      <c r="AC27" s="73"/>
      <c r="AD27" s="73"/>
      <c r="AE27" s="73"/>
    </row>
    <row r="28" spans="1:31" ht="12.75">
      <c r="A28" s="62"/>
      <c r="B28" s="63"/>
      <c r="C28" s="63"/>
      <c r="D28" s="62"/>
      <c r="E28" s="62"/>
      <c r="F28" s="62"/>
      <c r="G28" s="62"/>
      <c r="H28" s="62"/>
      <c r="I28" s="73"/>
      <c r="J28" s="124"/>
      <c r="K28" s="124"/>
      <c r="L28" s="124"/>
      <c r="M28" s="124"/>
      <c r="N28" s="124"/>
      <c r="O28" s="76"/>
      <c r="P28" s="124"/>
      <c r="Q28" s="124"/>
      <c r="R28" s="124"/>
      <c r="S28" s="125"/>
      <c r="T28" s="125"/>
      <c r="U28" s="125"/>
      <c r="V28" s="125"/>
      <c r="W28" s="124"/>
      <c r="X28" s="124"/>
      <c r="Y28" s="124"/>
      <c r="Z28" s="124"/>
      <c r="AA28" s="124"/>
      <c r="AB28" s="73"/>
      <c r="AC28" s="73"/>
      <c r="AD28" s="73"/>
      <c r="AE28" s="73"/>
    </row>
    <row r="29" spans="1:31" ht="12.75">
      <c r="A29" s="62"/>
      <c r="B29" s="63"/>
      <c r="C29" s="63"/>
      <c r="D29" s="62"/>
      <c r="E29" s="62"/>
      <c r="F29" s="62"/>
      <c r="G29" s="62"/>
      <c r="H29" s="62"/>
      <c r="I29" s="73"/>
      <c r="J29" s="124"/>
      <c r="K29" s="124"/>
      <c r="L29" s="124"/>
      <c r="M29" s="124"/>
      <c r="N29" s="124"/>
      <c r="O29" s="76"/>
      <c r="P29" s="124"/>
      <c r="Q29" s="124"/>
      <c r="R29" s="124"/>
      <c r="S29" s="125"/>
      <c r="T29" s="125"/>
      <c r="U29" s="125"/>
      <c r="V29" s="125"/>
      <c r="W29" s="124"/>
      <c r="X29" s="124"/>
      <c r="Y29" s="124"/>
      <c r="Z29" s="124"/>
      <c r="AA29" s="124"/>
      <c r="AB29" s="73"/>
      <c r="AC29" s="73"/>
      <c r="AD29" s="73"/>
      <c r="AE29" s="73"/>
    </row>
    <row r="30" spans="1:31" ht="12.75">
      <c r="A30" s="62"/>
      <c r="B30" s="63"/>
      <c r="C30" s="63"/>
      <c r="D30" s="62"/>
      <c r="E30" s="62"/>
      <c r="F30" s="62"/>
      <c r="G30" s="62"/>
      <c r="H30" s="62"/>
      <c r="I30" s="73"/>
      <c r="J30" s="124"/>
      <c r="K30" s="124"/>
      <c r="L30" s="124"/>
      <c r="M30" s="124"/>
      <c r="N30" s="124"/>
      <c r="O30" s="76"/>
      <c r="P30" s="124"/>
      <c r="Q30" s="124"/>
      <c r="R30" s="124"/>
      <c r="S30" s="125"/>
      <c r="T30" s="125"/>
      <c r="U30" s="125"/>
      <c r="V30" s="125"/>
      <c r="W30" s="124"/>
      <c r="X30" s="124"/>
      <c r="Y30" s="124"/>
      <c r="Z30" s="124"/>
      <c r="AA30" s="124"/>
      <c r="AB30" s="73"/>
      <c r="AC30" s="73"/>
      <c r="AD30" s="73"/>
      <c r="AE30" s="73"/>
    </row>
    <row r="31" spans="1:31" ht="12.75">
      <c r="A31" s="62"/>
      <c r="B31" s="63"/>
      <c r="C31" s="63"/>
      <c r="D31" s="62"/>
      <c r="E31" s="62"/>
      <c r="F31" s="62"/>
      <c r="G31" s="62"/>
      <c r="H31" s="62"/>
      <c r="I31" s="76"/>
      <c r="J31" s="124"/>
      <c r="K31" s="124"/>
      <c r="L31" s="124"/>
      <c r="M31" s="124"/>
      <c r="N31" s="124"/>
      <c r="O31" s="76"/>
      <c r="P31" s="124"/>
      <c r="Q31" s="124"/>
      <c r="R31" s="124"/>
      <c r="S31" s="125"/>
      <c r="T31" s="125"/>
      <c r="U31" s="125"/>
      <c r="V31" s="125"/>
      <c r="W31" s="124"/>
      <c r="X31" s="124"/>
      <c r="Y31" s="124"/>
      <c r="Z31" s="124"/>
      <c r="AA31" s="124"/>
      <c r="AB31" s="73"/>
      <c r="AC31" s="73"/>
      <c r="AD31" s="73"/>
      <c r="AE31" s="73"/>
    </row>
    <row r="32" spans="9:31" ht="12.75">
      <c r="I32" s="73"/>
      <c r="J32" s="126"/>
      <c r="K32" s="126"/>
      <c r="L32" s="126"/>
      <c r="M32" s="126"/>
      <c r="N32" s="126"/>
      <c r="O32" s="73"/>
      <c r="P32" s="126"/>
      <c r="Q32" s="126"/>
      <c r="R32" s="126"/>
      <c r="S32" s="127"/>
      <c r="T32" s="127"/>
      <c r="U32" s="127"/>
      <c r="V32" s="127"/>
      <c r="W32" s="126"/>
      <c r="X32" s="126"/>
      <c r="Y32" s="126"/>
      <c r="Z32" s="126"/>
      <c r="AA32" s="126"/>
      <c r="AB32" s="73"/>
      <c r="AC32" s="73"/>
      <c r="AD32" s="73"/>
      <c r="AE32" s="73"/>
    </row>
    <row r="33" spans="9:31" ht="12.75">
      <c r="I33" s="73"/>
      <c r="J33" s="126"/>
      <c r="K33" s="126"/>
      <c r="L33" s="126"/>
      <c r="M33" s="126"/>
      <c r="N33" s="126"/>
      <c r="O33" s="73"/>
      <c r="P33" s="126"/>
      <c r="Q33" s="126"/>
      <c r="R33" s="126"/>
      <c r="S33" s="127"/>
      <c r="T33" s="127"/>
      <c r="U33" s="127"/>
      <c r="V33" s="127"/>
      <c r="W33" s="126"/>
      <c r="X33" s="126"/>
      <c r="Y33" s="126"/>
      <c r="Z33" s="126"/>
      <c r="AA33" s="126"/>
      <c r="AB33" s="73"/>
      <c r="AC33" s="73"/>
      <c r="AD33" s="73"/>
      <c r="AE33" s="73"/>
    </row>
  </sheetData>
  <sheetProtection selectLockedCells="1" selectUnlockedCells="1"/>
  <mergeCells count="6">
    <mergeCell ref="A1:B1"/>
    <mergeCell ref="D1:E1"/>
    <mergeCell ref="F1:N1"/>
    <mergeCell ref="P1:T1"/>
    <mergeCell ref="D2:E2"/>
    <mergeCell ref="F2:H2"/>
  </mergeCells>
  <printOptions/>
  <pageMargins left="0.3902777777777778" right="0.4597222222222222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3"/>
  <sheetViews>
    <sheetView workbookViewId="0" topLeftCell="A1">
      <selection activeCell="L10" sqref="L10"/>
    </sheetView>
  </sheetViews>
  <sheetFormatPr defaultColWidth="11.421875" defaultRowHeight="12.75"/>
  <cols>
    <col min="1" max="1" width="4.7109375" style="1" customWidth="1"/>
    <col min="2" max="2" width="25.7109375" style="2" customWidth="1"/>
    <col min="3" max="3" width="32.57421875" style="2" customWidth="1"/>
    <col min="4" max="4" width="9.7109375" style="1" customWidth="1"/>
    <col min="5" max="5" width="9.8515625" style="1" customWidth="1"/>
    <col min="6" max="7" width="9.57421875" style="1" customWidth="1"/>
    <col min="8" max="8" width="6.7109375" style="1" customWidth="1"/>
    <col min="9" max="9" width="2.7109375" style="1" customWidth="1"/>
    <col min="10" max="10" width="7.7109375" style="1" customWidth="1"/>
    <col min="11" max="11" width="3.140625" style="1" customWidth="1"/>
    <col min="12" max="12" width="7.7109375" style="1" customWidth="1"/>
    <col min="13" max="13" width="3.140625" style="1" customWidth="1"/>
    <col min="14" max="14" width="6.57421875" style="1" customWidth="1"/>
    <col min="15" max="15" width="2.57421875" style="0" customWidth="1"/>
    <col min="16" max="16" width="5.8515625" style="1" customWidth="1"/>
    <col min="17" max="17" width="4.57421875" style="1" customWidth="1"/>
    <col min="18" max="18" width="17.7109375" style="1" customWidth="1"/>
    <col min="19" max="22" width="20.7109375" style="4" customWidth="1"/>
    <col min="23" max="23" width="6.28125" style="1" customWidth="1"/>
    <col min="24" max="24" width="3.140625" style="1" customWidth="1"/>
    <col min="25" max="25" width="6.28125" style="1" customWidth="1"/>
    <col min="26" max="26" width="3.140625" style="1" customWidth="1"/>
    <col min="27" max="27" width="6.28125" style="1" customWidth="1"/>
  </cols>
  <sheetData>
    <row r="1" spans="1:27" ht="25.5" customHeight="1">
      <c r="A1" s="5" t="s">
        <v>0</v>
      </c>
      <c r="B1" s="5"/>
      <c r="C1" s="6" t="s">
        <v>137</v>
      </c>
      <c r="D1" s="15"/>
      <c r="E1" s="15"/>
      <c r="F1" s="8" t="s">
        <v>2</v>
      </c>
      <c r="G1" s="8"/>
      <c r="H1" s="8"/>
      <c r="I1" s="8"/>
      <c r="J1" s="8"/>
      <c r="K1" s="8"/>
      <c r="L1" s="8"/>
      <c r="M1" s="8"/>
      <c r="N1" s="8"/>
      <c r="O1" s="128"/>
      <c r="P1" s="121"/>
      <c r="Q1" s="99" t="s">
        <v>138</v>
      </c>
      <c r="R1" s="99"/>
      <c r="S1" s="99"/>
      <c r="T1" s="11" t="s">
        <v>4</v>
      </c>
      <c r="U1" s="120"/>
      <c r="V1" s="120"/>
      <c r="W1" s="121"/>
      <c r="X1" s="121"/>
      <c r="Y1" s="121"/>
      <c r="Z1" s="121"/>
      <c r="AA1" s="121"/>
    </row>
    <row r="2" spans="1:27" ht="18.75" customHeight="1">
      <c r="A2" s="78"/>
      <c r="B2" s="79"/>
      <c r="C2" s="6"/>
      <c r="D2" s="15" t="s">
        <v>5</v>
      </c>
      <c r="E2" s="15"/>
      <c r="F2" s="16" t="s">
        <v>6</v>
      </c>
      <c r="G2" s="16"/>
      <c r="H2" s="16"/>
      <c r="I2" s="129"/>
      <c r="J2" s="18"/>
      <c r="K2" s="19"/>
      <c r="L2" s="16" t="s">
        <v>7</v>
      </c>
      <c r="M2" s="20"/>
      <c r="N2" s="18"/>
      <c r="O2" s="128"/>
      <c r="P2" s="21"/>
      <c r="Q2" s="22" t="s">
        <v>8</v>
      </c>
      <c r="R2" s="22"/>
      <c r="S2" s="120"/>
      <c r="T2" s="120"/>
      <c r="U2" s="120"/>
      <c r="V2" s="120"/>
      <c r="W2" s="121"/>
      <c r="X2" s="121"/>
      <c r="Y2" s="121"/>
      <c r="Z2" s="121"/>
      <c r="AA2" s="121"/>
    </row>
    <row r="3" spans="1:27" ht="30" customHeight="1">
      <c r="A3" s="26" t="s">
        <v>9</v>
      </c>
      <c r="B3" s="27" t="s">
        <v>10</v>
      </c>
      <c r="C3" s="27" t="s">
        <v>11</v>
      </c>
      <c r="D3" s="26" t="s">
        <v>12</v>
      </c>
      <c r="E3" s="26" t="s">
        <v>13</v>
      </c>
      <c r="F3" s="28" t="s">
        <v>14</v>
      </c>
      <c r="G3" s="28" t="s">
        <v>15</v>
      </c>
      <c r="H3" s="29" t="s">
        <v>16</v>
      </c>
      <c r="I3" s="39"/>
      <c r="J3" s="31" t="s">
        <v>17</v>
      </c>
      <c r="K3" s="28" t="s">
        <v>18</v>
      </c>
      <c r="L3" s="28" t="s">
        <v>19</v>
      </c>
      <c r="M3" s="28" t="s">
        <v>18</v>
      </c>
      <c r="N3" s="29" t="s">
        <v>20</v>
      </c>
      <c r="O3" s="122"/>
      <c r="P3" s="33" t="s">
        <v>21</v>
      </c>
      <c r="Q3" s="26" t="s">
        <v>9</v>
      </c>
      <c r="R3" s="26" t="s">
        <v>10</v>
      </c>
      <c r="S3" s="34" t="s">
        <v>22</v>
      </c>
      <c r="T3" s="34" t="s">
        <v>23</v>
      </c>
      <c r="U3" s="34" t="s">
        <v>24</v>
      </c>
      <c r="V3" s="34" t="s">
        <v>25</v>
      </c>
      <c r="W3" s="26" t="s">
        <v>26</v>
      </c>
      <c r="X3" s="26" t="s">
        <v>27</v>
      </c>
      <c r="Y3" s="26" t="s">
        <v>28</v>
      </c>
      <c r="Z3" s="26" t="s">
        <v>27</v>
      </c>
      <c r="AA3" s="26" t="s">
        <v>29</v>
      </c>
    </row>
    <row r="4" spans="1:27" s="44" customFormat="1" ht="12.75">
      <c r="A4" s="43">
        <v>8</v>
      </c>
      <c r="B4" s="60" t="s">
        <v>35</v>
      </c>
      <c r="C4" s="60" t="s">
        <v>56</v>
      </c>
      <c r="D4" s="43">
        <v>1990</v>
      </c>
      <c r="E4" s="43">
        <v>55033878</v>
      </c>
      <c r="F4" s="51">
        <v>288</v>
      </c>
      <c r="G4" s="51">
        <v>286</v>
      </c>
      <c r="H4" s="84">
        <f aca="true" t="shared" si="0" ref="H4:H6">SUM(F4:G4)</f>
        <v>574</v>
      </c>
      <c r="I4" s="130"/>
      <c r="J4" s="131">
        <v>288</v>
      </c>
      <c r="K4" s="51">
        <v>1</v>
      </c>
      <c r="L4" s="51">
        <v>286</v>
      </c>
      <c r="M4" s="51"/>
      <c r="N4" s="84">
        <f aca="true" t="shared" si="1" ref="N4:N11">L4+J4</f>
        <v>574</v>
      </c>
      <c r="O4" s="30"/>
      <c r="P4" s="42">
        <v>1</v>
      </c>
      <c r="Q4" s="51">
        <v>8</v>
      </c>
      <c r="R4" s="52" t="s">
        <v>35</v>
      </c>
      <c r="S4" s="52" t="s">
        <v>37</v>
      </c>
      <c r="T4" s="52" t="s">
        <v>36</v>
      </c>
      <c r="U4" s="60" t="s">
        <v>56</v>
      </c>
      <c r="V4" s="52" t="s">
        <v>38</v>
      </c>
      <c r="W4" s="51">
        <f>SUM(J4:J6)</f>
        <v>865</v>
      </c>
      <c r="X4" s="51">
        <v>1</v>
      </c>
      <c r="Y4" s="51">
        <v>856</v>
      </c>
      <c r="Z4" s="51"/>
      <c r="AA4" s="51">
        <f>Y4+W4</f>
        <v>1721</v>
      </c>
    </row>
    <row r="5" spans="1:27" s="44" customFormat="1" ht="12.75">
      <c r="A5" s="43">
        <v>8</v>
      </c>
      <c r="B5" s="60" t="s">
        <v>35</v>
      </c>
      <c r="C5" s="60" t="s">
        <v>37</v>
      </c>
      <c r="D5" s="43">
        <v>1988</v>
      </c>
      <c r="E5" s="43">
        <v>48113634</v>
      </c>
      <c r="F5" s="43">
        <v>291</v>
      </c>
      <c r="G5" s="43">
        <v>289</v>
      </c>
      <c r="H5" s="61">
        <f t="shared" si="0"/>
        <v>580</v>
      </c>
      <c r="I5" s="130"/>
      <c r="J5" s="50">
        <v>291</v>
      </c>
      <c r="K5" s="43">
        <v>1</v>
      </c>
      <c r="L5" s="43">
        <v>283</v>
      </c>
      <c r="M5" s="43"/>
      <c r="N5" s="61">
        <f t="shared" si="1"/>
        <v>574</v>
      </c>
      <c r="O5" s="30"/>
      <c r="P5" s="56"/>
      <c r="Q5" s="56"/>
      <c r="R5" s="56"/>
      <c r="S5" s="58"/>
      <c r="T5" s="58"/>
      <c r="U5" s="58"/>
      <c r="V5" s="58"/>
      <c r="W5" s="56"/>
      <c r="X5" s="56"/>
      <c r="Y5" s="56"/>
      <c r="Z5" s="56"/>
      <c r="AA5" s="56"/>
    </row>
    <row r="6" spans="1:27" s="44" customFormat="1" ht="12.75">
      <c r="A6" s="43">
        <v>8</v>
      </c>
      <c r="B6" s="60" t="s">
        <v>35</v>
      </c>
      <c r="C6" s="60" t="s">
        <v>38</v>
      </c>
      <c r="D6" s="43">
        <v>1961</v>
      </c>
      <c r="E6" s="43">
        <v>3043583</v>
      </c>
      <c r="F6" s="43">
        <v>284</v>
      </c>
      <c r="G6" s="43">
        <v>282</v>
      </c>
      <c r="H6" s="61">
        <f t="shared" si="0"/>
        <v>566</v>
      </c>
      <c r="I6" s="130"/>
      <c r="J6" s="50">
        <v>286</v>
      </c>
      <c r="K6" s="43">
        <v>1</v>
      </c>
      <c r="L6" s="43">
        <v>287</v>
      </c>
      <c r="M6" s="43"/>
      <c r="N6" s="61">
        <f t="shared" si="1"/>
        <v>573</v>
      </c>
      <c r="O6" s="30"/>
      <c r="P6" s="56"/>
      <c r="Q6" s="56"/>
      <c r="R6" s="56"/>
      <c r="S6" s="58"/>
      <c r="T6" s="58"/>
      <c r="U6" s="58"/>
      <c r="V6" s="58"/>
      <c r="W6" s="56"/>
      <c r="X6" s="56"/>
      <c r="Y6" s="56"/>
      <c r="Z6" s="56"/>
      <c r="AA6" s="56"/>
    </row>
    <row r="7" spans="1:27" s="44" customFormat="1" ht="12.75">
      <c r="A7" s="43">
        <v>8</v>
      </c>
      <c r="B7" s="60" t="s">
        <v>81</v>
      </c>
      <c r="C7" s="60" t="s">
        <v>82</v>
      </c>
      <c r="D7" s="43">
        <v>1982</v>
      </c>
      <c r="E7" s="43">
        <v>44159566</v>
      </c>
      <c r="F7" s="43"/>
      <c r="G7" s="88"/>
      <c r="H7" s="61"/>
      <c r="I7" s="130"/>
      <c r="J7" s="50">
        <v>280</v>
      </c>
      <c r="K7" s="43"/>
      <c r="L7" s="43">
        <v>282</v>
      </c>
      <c r="M7" s="43"/>
      <c r="N7" s="61">
        <f t="shared" si="1"/>
        <v>562</v>
      </c>
      <c r="O7" s="30"/>
      <c r="P7" s="56"/>
      <c r="Q7" s="56"/>
      <c r="R7" s="56"/>
      <c r="S7" s="58"/>
      <c r="T7" s="58"/>
      <c r="U7" s="58"/>
      <c r="V7" s="58"/>
      <c r="W7" s="56"/>
      <c r="X7" s="56"/>
      <c r="Y7" s="56"/>
      <c r="Z7" s="56"/>
      <c r="AA7" s="56"/>
    </row>
    <row r="8" spans="1:27" s="44" customFormat="1" ht="12.75">
      <c r="A8" s="43">
        <v>8</v>
      </c>
      <c r="B8" s="60" t="s">
        <v>44</v>
      </c>
      <c r="C8" s="60" t="s">
        <v>80</v>
      </c>
      <c r="D8" s="43">
        <v>1965</v>
      </c>
      <c r="E8" s="43">
        <v>25376</v>
      </c>
      <c r="F8" s="43">
        <v>281</v>
      </c>
      <c r="G8" s="43">
        <v>0</v>
      </c>
      <c r="H8" s="61">
        <f aca="true" t="shared" si="2" ref="H8:H10">SUM(F8:G8)</f>
        <v>281</v>
      </c>
      <c r="I8" s="130"/>
      <c r="J8" s="50">
        <v>262</v>
      </c>
      <c r="K8" s="43"/>
      <c r="L8" s="43">
        <v>280</v>
      </c>
      <c r="M8" s="43"/>
      <c r="N8" s="61">
        <f t="shared" si="1"/>
        <v>542</v>
      </c>
      <c r="O8" s="30"/>
      <c r="P8" s="56"/>
      <c r="Q8" s="56"/>
      <c r="R8" s="56"/>
      <c r="S8" s="58"/>
      <c r="T8" s="58"/>
      <c r="U8" s="58"/>
      <c r="V8" s="58"/>
      <c r="W8" s="56"/>
      <c r="X8" s="56"/>
      <c r="Y8" s="56"/>
      <c r="Z8" s="56"/>
      <c r="AA8" s="56"/>
    </row>
    <row r="9" spans="1:27" s="44" customFormat="1" ht="12.75">
      <c r="A9" s="43">
        <v>8</v>
      </c>
      <c r="B9" s="60" t="s">
        <v>35</v>
      </c>
      <c r="C9" s="60" t="s">
        <v>36</v>
      </c>
      <c r="D9" s="43">
        <v>1985</v>
      </c>
      <c r="E9" s="43">
        <v>65698977</v>
      </c>
      <c r="F9" s="43">
        <v>286</v>
      </c>
      <c r="G9" s="43">
        <v>289</v>
      </c>
      <c r="H9" s="61">
        <f t="shared" si="2"/>
        <v>575</v>
      </c>
      <c r="I9" s="130"/>
      <c r="J9" s="50">
        <v>285</v>
      </c>
      <c r="K9" s="43">
        <v>1</v>
      </c>
      <c r="L9" s="43">
        <v>0</v>
      </c>
      <c r="M9" s="43"/>
      <c r="N9" s="61">
        <f t="shared" si="1"/>
        <v>285</v>
      </c>
      <c r="O9" s="30"/>
      <c r="P9" s="56"/>
      <c r="Q9" s="56"/>
      <c r="R9" s="56"/>
      <c r="S9" s="58"/>
      <c r="T9" s="58"/>
      <c r="U9" s="58"/>
      <c r="V9" s="58"/>
      <c r="W9" s="56"/>
      <c r="X9" s="56"/>
      <c r="Y9" s="56"/>
      <c r="Z9" s="56"/>
      <c r="AA9" s="56"/>
    </row>
    <row r="10" spans="1:27" s="44" customFormat="1" ht="12.75">
      <c r="A10" s="43">
        <v>8</v>
      </c>
      <c r="B10" s="60" t="s">
        <v>35</v>
      </c>
      <c r="C10" s="60" t="s">
        <v>55</v>
      </c>
      <c r="D10" s="43">
        <v>1962</v>
      </c>
      <c r="E10" s="43">
        <v>45189982</v>
      </c>
      <c r="F10" s="43">
        <v>282</v>
      </c>
      <c r="G10" s="43">
        <v>290</v>
      </c>
      <c r="H10" s="61">
        <f t="shared" si="2"/>
        <v>572</v>
      </c>
      <c r="I10" s="130"/>
      <c r="J10" s="50">
        <v>281</v>
      </c>
      <c r="K10" s="43">
        <v>2</v>
      </c>
      <c r="L10" s="43"/>
      <c r="M10" s="43"/>
      <c r="N10" s="61">
        <f t="shared" si="1"/>
        <v>281</v>
      </c>
      <c r="O10" s="30"/>
      <c r="P10" s="56"/>
      <c r="Q10" s="56"/>
      <c r="R10" s="56"/>
      <c r="S10" s="58"/>
      <c r="T10" s="58"/>
      <c r="U10" s="58"/>
      <c r="V10" s="58"/>
      <c r="W10" s="56"/>
      <c r="X10" s="56"/>
      <c r="Y10" s="56"/>
      <c r="Z10" s="56"/>
      <c r="AA10" s="56"/>
    </row>
    <row r="11" spans="1:27" s="44" customFormat="1" ht="12.75">
      <c r="A11" s="43">
        <v>8</v>
      </c>
      <c r="B11" s="60" t="s">
        <v>74</v>
      </c>
      <c r="C11" s="89" t="s">
        <v>79</v>
      </c>
      <c r="D11" s="43">
        <v>1970</v>
      </c>
      <c r="E11" s="43">
        <v>50207144</v>
      </c>
      <c r="F11" s="43"/>
      <c r="G11" s="43"/>
      <c r="H11" s="61"/>
      <c r="I11" s="132"/>
      <c r="J11" s="50">
        <v>274</v>
      </c>
      <c r="K11" s="43"/>
      <c r="L11" s="43"/>
      <c r="M11" s="43"/>
      <c r="N11" s="61">
        <f t="shared" si="1"/>
        <v>274</v>
      </c>
      <c r="O11" s="71"/>
      <c r="P11" s="56"/>
      <c r="Q11" s="56"/>
      <c r="R11" s="56"/>
      <c r="S11" s="58"/>
      <c r="T11" s="58"/>
      <c r="U11" s="58"/>
      <c r="V11" s="58"/>
      <c r="W11" s="56"/>
      <c r="X11" s="56"/>
      <c r="Y11" s="56"/>
      <c r="Z11" s="56"/>
      <c r="AA11" s="56"/>
    </row>
    <row r="12" spans="1:27" ht="12.75">
      <c r="A12" s="62"/>
      <c r="B12" s="63"/>
      <c r="C12" s="57"/>
      <c r="D12" s="62"/>
      <c r="E12" s="62"/>
      <c r="F12" s="62"/>
      <c r="G12" s="62"/>
      <c r="H12" s="62"/>
      <c r="I12" s="124"/>
      <c r="J12" s="124"/>
      <c r="K12" s="124"/>
      <c r="L12" s="124"/>
      <c r="M12" s="124"/>
      <c r="N12" s="124"/>
      <c r="O12" s="73"/>
      <c r="P12" s="124"/>
      <c r="Q12" s="62"/>
      <c r="R12" s="62"/>
      <c r="S12" s="64"/>
      <c r="T12" s="64"/>
      <c r="U12" s="64"/>
      <c r="V12" s="64"/>
      <c r="W12" s="62"/>
      <c r="X12" s="62"/>
      <c r="Y12" s="62"/>
      <c r="Z12" s="62"/>
      <c r="AA12" s="62"/>
    </row>
    <row r="13" spans="1:27" ht="12.75">
      <c r="A13" s="62"/>
      <c r="B13" s="63"/>
      <c r="C13" s="57"/>
      <c r="D13" s="62"/>
      <c r="E13" s="62"/>
      <c r="F13" s="62"/>
      <c r="G13" s="62"/>
      <c r="H13" s="62"/>
      <c r="I13" s="124"/>
      <c r="J13" s="124"/>
      <c r="K13" s="124"/>
      <c r="L13" s="124"/>
      <c r="M13" s="124"/>
      <c r="N13" s="124"/>
      <c r="O13" s="73"/>
      <c r="P13" s="124"/>
      <c r="Q13" s="62"/>
      <c r="R13" s="62"/>
      <c r="S13" s="64"/>
      <c r="T13" s="64"/>
      <c r="U13" s="64"/>
      <c r="V13" s="64"/>
      <c r="W13" s="62"/>
      <c r="X13" s="62"/>
      <c r="Y13" s="62"/>
      <c r="Z13" s="62"/>
      <c r="AA13" s="62"/>
    </row>
    <row r="14" spans="1:27" ht="12.75">
      <c r="A14" s="62"/>
      <c r="B14" s="97" t="s">
        <v>87</v>
      </c>
      <c r="C14" s="57"/>
      <c r="D14" s="62"/>
      <c r="E14" s="62"/>
      <c r="F14" s="62"/>
      <c r="G14" s="62"/>
      <c r="H14" s="62"/>
      <c r="I14" s="124"/>
      <c r="J14" s="124"/>
      <c r="K14" s="124"/>
      <c r="L14" s="124"/>
      <c r="M14" s="124"/>
      <c r="N14" s="124"/>
      <c r="O14" s="73"/>
      <c r="P14" s="124"/>
      <c r="Q14" s="62"/>
      <c r="R14" s="62"/>
      <c r="S14" s="64"/>
      <c r="T14" s="64"/>
      <c r="U14" s="64"/>
      <c r="V14" s="64"/>
      <c r="W14" s="62"/>
      <c r="X14" s="62"/>
      <c r="Y14" s="62"/>
      <c r="Z14" s="62"/>
      <c r="AA14" s="62"/>
    </row>
    <row r="15" spans="1:27" ht="12.75">
      <c r="A15" s="62"/>
      <c r="B15" s="63"/>
      <c r="C15" s="57"/>
      <c r="D15" s="62"/>
      <c r="E15" s="62"/>
      <c r="F15" s="62"/>
      <c r="G15" s="62"/>
      <c r="H15" s="62"/>
      <c r="I15" s="124"/>
      <c r="J15" s="124"/>
      <c r="K15" s="124"/>
      <c r="L15" s="124"/>
      <c r="M15" s="124"/>
      <c r="N15" s="124"/>
      <c r="O15" s="73"/>
      <c r="P15" s="124"/>
      <c r="Q15" s="62"/>
      <c r="R15" s="62"/>
      <c r="S15" s="64"/>
      <c r="T15" s="64"/>
      <c r="U15" s="64"/>
      <c r="V15" s="64"/>
      <c r="W15" s="62"/>
      <c r="X15" s="62"/>
      <c r="Y15" s="62"/>
      <c r="Z15" s="62"/>
      <c r="AA15" s="62"/>
    </row>
    <row r="16" spans="1:27" ht="12.75">
      <c r="A16" s="62"/>
      <c r="B16" s="63"/>
      <c r="C16" s="63"/>
      <c r="D16" s="62"/>
      <c r="E16" s="62"/>
      <c r="F16" s="62"/>
      <c r="G16" s="62"/>
      <c r="H16" s="62"/>
      <c r="I16" s="124"/>
      <c r="J16" s="124"/>
      <c r="K16" s="124"/>
      <c r="L16" s="124"/>
      <c r="M16" s="124"/>
      <c r="N16" s="124"/>
      <c r="O16" s="73"/>
      <c r="P16" s="124"/>
      <c r="Q16" s="62"/>
      <c r="R16" s="62"/>
      <c r="S16" s="64"/>
      <c r="T16" s="64"/>
      <c r="U16" s="64"/>
      <c r="V16" s="64"/>
      <c r="W16" s="62"/>
      <c r="X16" s="62"/>
      <c r="Y16" s="62"/>
      <c r="Z16" s="62"/>
      <c r="AA16" s="62"/>
    </row>
    <row r="17" spans="1:27" ht="12.75">
      <c r="A17" s="62"/>
      <c r="B17" s="63"/>
      <c r="C17" s="63"/>
      <c r="D17" s="62"/>
      <c r="E17" s="62"/>
      <c r="F17" s="62"/>
      <c r="G17" s="62"/>
      <c r="H17" s="62"/>
      <c r="I17" s="124"/>
      <c r="J17" s="124"/>
      <c r="K17" s="124"/>
      <c r="L17" s="124"/>
      <c r="M17" s="124"/>
      <c r="N17" s="124"/>
      <c r="O17" s="73"/>
      <c r="P17" s="124"/>
      <c r="Q17" s="62"/>
      <c r="R17" s="62"/>
      <c r="S17" s="64"/>
      <c r="T17" s="64"/>
      <c r="U17" s="64"/>
      <c r="V17" s="64"/>
      <c r="W17" s="62"/>
      <c r="X17" s="62"/>
      <c r="Y17" s="62"/>
      <c r="Z17" s="62"/>
      <c r="AA17" s="62"/>
    </row>
    <row r="18" spans="1:27" ht="12.75">
      <c r="A18" s="62"/>
      <c r="B18" s="63"/>
      <c r="C18" s="63"/>
      <c r="D18" s="62"/>
      <c r="E18" s="62"/>
      <c r="F18" s="62"/>
      <c r="G18" s="62"/>
      <c r="H18" s="62"/>
      <c r="I18" s="124"/>
      <c r="J18" s="124"/>
      <c r="K18" s="124"/>
      <c r="L18" s="124"/>
      <c r="M18" s="124"/>
      <c r="N18" s="124"/>
      <c r="O18" s="73"/>
      <c r="P18" s="124"/>
      <c r="Q18" s="62"/>
      <c r="R18" s="62"/>
      <c r="S18" s="64"/>
      <c r="T18" s="64"/>
      <c r="U18" s="64"/>
      <c r="V18" s="64"/>
      <c r="W18" s="62"/>
      <c r="X18" s="62"/>
      <c r="Y18" s="62"/>
      <c r="Z18" s="62"/>
      <c r="AA18" s="62"/>
    </row>
    <row r="19" spans="1:27" ht="12.75">
      <c r="A19" s="62"/>
      <c r="B19" s="63"/>
      <c r="C19" s="63"/>
      <c r="D19" s="62"/>
      <c r="E19" s="62"/>
      <c r="F19" s="62"/>
      <c r="G19" s="62"/>
      <c r="H19" s="62"/>
      <c r="I19" s="124"/>
      <c r="J19" s="124"/>
      <c r="K19" s="124"/>
      <c r="L19" s="124"/>
      <c r="M19" s="124"/>
      <c r="N19" s="124"/>
      <c r="O19" s="73"/>
      <c r="P19" s="124"/>
      <c r="Q19" s="62"/>
      <c r="R19" s="62"/>
      <c r="S19" s="64"/>
      <c r="T19" s="64"/>
      <c r="U19" s="64"/>
      <c r="V19" s="64"/>
      <c r="W19" s="62"/>
      <c r="X19" s="62"/>
      <c r="Y19" s="62"/>
      <c r="Z19" s="62"/>
      <c r="AA19" s="62"/>
    </row>
    <row r="20" spans="1:27" ht="12.75">
      <c r="A20" s="62"/>
      <c r="B20" s="63"/>
      <c r="C20" s="63"/>
      <c r="D20" s="62"/>
      <c r="E20" s="62"/>
      <c r="F20" s="62"/>
      <c r="G20" s="62"/>
      <c r="H20" s="62"/>
      <c r="I20" s="124"/>
      <c r="J20" s="124"/>
      <c r="K20" s="124"/>
      <c r="L20" s="124"/>
      <c r="M20" s="124"/>
      <c r="N20" s="124"/>
      <c r="O20" s="73"/>
      <c r="P20" s="124"/>
      <c r="Q20" s="62"/>
      <c r="R20" s="62"/>
      <c r="S20" s="64"/>
      <c r="T20" s="64"/>
      <c r="U20" s="64"/>
      <c r="V20" s="64"/>
      <c r="W20" s="62"/>
      <c r="X20" s="62"/>
      <c r="Y20" s="62"/>
      <c r="Z20" s="62"/>
      <c r="AA20" s="62"/>
    </row>
    <row r="21" spans="1:27" ht="12.75">
      <c r="A21" s="62"/>
      <c r="B21" s="63"/>
      <c r="C21" s="63"/>
      <c r="D21" s="62"/>
      <c r="E21" s="62"/>
      <c r="F21" s="62"/>
      <c r="G21" s="62"/>
      <c r="H21" s="62"/>
      <c r="I21" s="124"/>
      <c r="J21" s="124"/>
      <c r="K21" s="124"/>
      <c r="L21" s="124"/>
      <c r="M21" s="124"/>
      <c r="N21" s="124"/>
      <c r="O21" s="73"/>
      <c r="P21" s="124"/>
      <c r="Q21" s="62"/>
      <c r="R21" s="62"/>
      <c r="S21" s="64"/>
      <c r="T21" s="64"/>
      <c r="U21" s="64"/>
      <c r="V21" s="64"/>
      <c r="W21" s="62"/>
      <c r="X21" s="62"/>
      <c r="Y21" s="62"/>
      <c r="Z21" s="62"/>
      <c r="AA21" s="62"/>
    </row>
    <row r="22" spans="1:27" ht="12.75">
      <c r="A22" s="62"/>
      <c r="B22" s="63"/>
      <c r="C22" s="63"/>
      <c r="D22" s="62"/>
      <c r="E22" s="62"/>
      <c r="F22" s="62"/>
      <c r="G22" s="62"/>
      <c r="H22" s="62"/>
      <c r="I22" s="124"/>
      <c r="J22" s="124"/>
      <c r="K22" s="124"/>
      <c r="L22" s="124"/>
      <c r="M22" s="124"/>
      <c r="N22" s="124"/>
      <c r="O22" s="73"/>
      <c r="P22" s="124"/>
      <c r="Q22" s="62"/>
      <c r="R22" s="62"/>
      <c r="S22" s="64"/>
      <c r="T22" s="64"/>
      <c r="U22" s="64"/>
      <c r="V22" s="64"/>
      <c r="W22" s="62"/>
      <c r="X22" s="62"/>
      <c r="Y22" s="62"/>
      <c r="Z22" s="62"/>
      <c r="AA22" s="62"/>
    </row>
    <row r="23" spans="1:27" ht="12.75">
      <c r="A23" s="62"/>
      <c r="B23" s="63"/>
      <c r="C23" s="63"/>
      <c r="D23" s="62"/>
      <c r="E23" s="62"/>
      <c r="F23" s="62"/>
      <c r="G23" s="62"/>
      <c r="H23" s="62"/>
      <c r="I23" s="124"/>
      <c r="J23" s="124"/>
      <c r="K23" s="124"/>
      <c r="L23" s="124"/>
      <c r="M23" s="124"/>
      <c r="N23" s="124"/>
      <c r="O23" s="73"/>
      <c r="P23" s="124"/>
      <c r="Q23" s="62"/>
      <c r="R23" s="62"/>
      <c r="S23" s="64"/>
      <c r="T23" s="64"/>
      <c r="U23" s="64"/>
      <c r="V23" s="64"/>
      <c r="W23" s="62"/>
      <c r="X23" s="62"/>
      <c r="Y23" s="62"/>
      <c r="Z23" s="62"/>
      <c r="AA23" s="62"/>
    </row>
    <row r="24" spans="1:27" ht="12.75">
      <c r="A24" s="62"/>
      <c r="B24" s="63"/>
      <c r="C24" s="63"/>
      <c r="D24" s="62"/>
      <c r="E24" s="62"/>
      <c r="F24" s="62"/>
      <c r="G24" s="62"/>
      <c r="H24" s="62"/>
      <c r="I24" s="124"/>
      <c r="J24" s="124"/>
      <c r="K24" s="124"/>
      <c r="L24" s="124"/>
      <c r="M24" s="124"/>
      <c r="N24" s="124"/>
      <c r="O24" s="73"/>
      <c r="P24" s="124"/>
      <c r="Q24" s="62"/>
      <c r="R24" s="62"/>
      <c r="S24" s="64"/>
      <c r="T24" s="64"/>
      <c r="U24" s="64"/>
      <c r="V24" s="64"/>
      <c r="W24" s="62"/>
      <c r="X24" s="62"/>
      <c r="Y24" s="62"/>
      <c r="Z24" s="62"/>
      <c r="AA24" s="62"/>
    </row>
    <row r="25" spans="1:27" ht="12.75">
      <c r="A25" s="62"/>
      <c r="B25" s="63"/>
      <c r="C25" s="63"/>
      <c r="D25" s="62"/>
      <c r="E25" s="62"/>
      <c r="F25" s="62"/>
      <c r="G25" s="62"/>
      <c r="H25" s="62"/>
      <c r="I25" s="124"/>
      <c r="J25" s="124"/>
      <c r="K25" s="124"/>
      <c r="L25" s="124"/>
      <c r="M25" s="124"/>
      <c r="N25" s="124"/>
      <c r="O25" s="73"/>
      <c r="P25" s="124"/>
      <c r="Q25" s="62"/>
      <c r="R25" s="62"/>
      <c r="S25" s="64"/>
      <c r="T25" s="64"/>
      <c r="U25" s="64"/>
      <c r="V25" s="64"/>
      <c r="W25" s="62"/>
      <c r="X25" s="62"/>
      <c r="Y25" s="62"/>
      <c r="Z25" s="62"/>
      <c r="AA25" s="62"/>
    </row>
    <row r="26" spans="1:27" ht="12.75">
      <c r="A26" s="62"/>
      <c r="B26" s="63"/>
      <c r="C26" s="63"/>
      <c r="D26" s="62"/>
      <c r="E26" s="62"/>
      <c r="F26" s="62"/>
      <c r="G26" s="62"/>
      <c r="H26" s="62"/>
      <c r="I26" s="124"/>
      <c r="J26" s="124"/>
      <c r="K26" s="124"/>
      <c r="L26" s="124"/>
      <c r="M26" s="124"/>
      <c r="N26" s="124"/>
      <c r="O26" s="73"/>
      <c r="P26" s="124"/>
      <c r="Q26" s="62"/>
      <c r="R26" s="62"/>
      <c r="S26" s="64"/>
      <c r="T26" s="64"/>
      <c r="U26" s="64"/>
      <c r="V26" s="64"/>
      <c r="W26" s="62"/>
      <c r="X26" s="62"/>
      <c r="Y26" s="62"/>
      <c r="Z26" s="62"/>
      <c r="AA26" s="62"/>
    </row>
    <row r="27" spans="1:27" ht="12.75">
      <c r="A27" s="62"/>
      <c r="B27" s="63"/>
      <c r="C27" s="63"/>
      <c r="D27" s="62"/>
      <c r="E27" s="62"/>
      <c r="F27" s="62"/>
      <c r="G27" s="62"/>
      <c r="H27" s="62"/>
      <c r="I27" s="124"/>
      <c r="J27" s="124"/>
      <c r="K27" s="124"/>
      <c r="L27" s="124"/>
      <c r="M27" s="124"/>
      <c r="N27" s="124"/>
      <c r="O27" s="73"/>
      <c r="P27" s="124"/>
      <c r="Q27" s="62"/>
      <c r="R27" s="62"/>
      <c r="S27" s="64"/>
      <c r="T27" s="64"/>
      <c r="U27" s="64"/>
      <c r="V27" s="64"/>
      <c r="W27" s="62"/>
      <c r="X27" s="62"/>
      <c r="Y27" s="62"/>
      <c r="Z27" s="62"/>
      <c r="AA27" s="62"/>
    </row>
    <row r="28" spans="1:27" ht="12.75">
      <c r="A28" s="62"/>
      <c r="B28" s="63"/>
      <c r="C28" s="63"/>
      <c r="D28" s="62"/>
      <c r="E28" s="62"/>
      <c r="F28" s="62"/>
      <c r="G28" s="62"/>
      <c r="H28" s="62"/>
      <c r="I28" s="124"/>
      <c r="J28" s="124"/>
      <c r="K28" s="124"/>
      <c r="L28" s="124"/>
      <c r="M28" s="124"/>
      <c r="N28" s="124"/>
      <c r="O28" s="73"/>
      <c r="P28" s="124"/>
      <c r="Q28" s="62"/>
      <c r="R28" s="62"/>
      <c r="S28" s="64"/>
      <c r="T28" s="64"/>
      <c r="U28" s="64"/>
      <c r="V28" s="64"/>
      <c r="W28" s="62"/>
      <c r="X28" s="62"/>
      <c r="Y28" s="62"/>
      <c r="Z28" s="62"/>
      <c r="AA28" s="62"/>
    </row>
    <row r="29" spans="1:27" ht="12.75">
      <c r="A29" s="62"/>
      <c r="B29" s="63"/>
      <c r="C29" s="63"/>
      <c r="D29" s="62"/>
      <c r="E29" s="62"/>
      <c r="F29" s="62"/>
      <c r="G29" s="62"/>
      <c r="H29" s="62"/>
      <c r="I29" s="124"/>
      <c r="J29" s="124"/>
      <c r="K29" s="124"/>
      <c r="L29" s="124"/>
      <c r="M29" s="124"/>
      <c r="N29" s="124"/>
      <c r="O29" s="73"/>
      <c r="P29" s="124"/>
      <c r="Q29" s="62"/>
      <c r="R29" s="62"/>
      <c r="S29" s="64"/>
      <c r="T29" s="64"/>
      <c r="U29" s="64"/>
      <c r="V29" s="64"/>
      <c r="W29" s="62"/>
      <c r="X29" s="62"/>
      <c r="Y29" s="62"/>
      <c r="Z29" s="62"/>
      <c r="AA29" s="62"/>
    </row>
    <row r="30" spans="1:27" ht="12.75">
      <c r="A30" s="62"/>
      <c r="B30" s="63"/>
      <c r="C30" s="63"/>
      <c r="D30" s="62"/>
      <c r="E30" s="62"/>
      <c r="F30" s="62"/>
      <c r="G30" s="62"/>
      <c r="H30" s="62"/>
      <c r="I30" s="124"/>
      <c r="J30" s="124"/>
      <c r="K30" s="124"/>
      <c r="L30" s="124"/>
      <c r="M30" s="124"/>
      <c r="N30" s="124"/>
      <c r="O30" s="73"/>
      <c r="P30" s="124"/>
      <c r="Q30" s="62"/>
      <c r="R30" s="62"/>
      <c r="S30" s="64"/>
      <c r="T30" s="64"/>
      <c r="U30" s="64"/>
      <c r="V30" s="64"/>
      <c r="W30" s="62"/>
      <c r="X30" s="62"/>
      <c r="Y30" s="62"/>
      <c r="Z30" s="62"/>
      <c r="AA30" s="62"/>
    </row>
    <row r="31" spans="1:27" ht="12.75">
      <c r="A31" s="62"/>
      <c r="B31" s="63"/>
      <c r="C31" s="63"/>
      <c r="D31" s="62"/>
      <c r="E31" s="62"/>
      <c r="F31" s="62"/>
      <c r="G31" s="62"/>
      <c r="H31" s="62"/>
      <c r="I31" s="124"/>
      <c r="J31" s="124"/>
      <c r="K31" s="124"/>
      <c r="L31" s="124"/>
      <c r="M31" s="124"/>
      <c r="N31" s="124"/>
      <c r="O31" s="76"/>
      <c r="P31" s="124"/>
      <c r="Q31" s="62"/>
      <c r="R31" s="62"/>
      <c r="S31" s="64"/>
      <c r="T31" s="64"/>
      <c r="U31" s="64"/>
      <c r="V31" s="64"/>
      <c r="W31" s="62"/>
      <c r="X31" s="62"/>
      <c r="Y31" s="62"/>
      <c r="Z31" s="62"/>
      <c r="AA31" s="62"/>
    </row>
    <row r="32" spans="9:16" ht="12.75">
      <c r="I32" s="126"/>
      <c r="J32" s="126"/>
      <c r="K32" s="126"/>
      <c r="L32" s="126"/>
      <c r="M32" s="126"/>
      <c r="N32" s="126"/>
      <c r="O32" s="73"/>
      <c r="P32" s="126"/>
    </row>
    <row r="33" ht="12.75">
      <c r="B33" s="133" t="s">
        <v>87</v>
      </c>
    </row>
  </sheetData>
  <sheetProtection selectLockedCells="1" selectUnlockedCells="1"/>
  <mergeCells count="6">
    <mergeCell ref="A1:B1"/>
    <mergeCell ref="D1:E1"/>
    <mergeCell ref="F1:N1"/>
    <mergeCell ref="Q1:S1"/>
    <mergeCell ref="D2:E2"/>
    <mergeCell ref="F2:H2"/>
  </mergeCells>
  <printOptions/>
  <pageMargins left="0.3902777777777778" right="0.4597222222222222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7"/>
  <sheetViews>
    <sheetView workbookViewId="0" topLeftCell="A1">
      <selection activeCell="R25" sqref="R25"/>
    </sheetView>
  </sheetViews>
  <sheetFormatPr defaultColWidth="11.421875" defaultRowHeight="12.75"/>
  <cols>
    <col min="1" max="1" width="4.7109375" style="1" customWidth="1"/>
    <col min="2" max="2" width="25.7109375" style="2" customWidth="1"/>
    <col min="3" max="3" width="32.57421875" style="2" customWidth="1"/>
    <col min="4" max="4" width="9.7109375" style="1" customWidth="1"/>
    <col min="5" max="5" width="10.8515625" style="1" customWidth="1"/>
    <col min="6" max="7" width="9.57421875" style="1" customWidth="1"/>
    <col min="8" max="8" width="6.7109375" style="1" customWidth="1"/>
    <col min="9" max="9" width="2.7109375" style="134" customWidth="1"/>
    <col min="10" max="10" width="7.7109375" style="1" customWidth="1"/>
    <col min="11" max="11" width="3.140625" style="1" customWidth="1"/>
    <col min="12" max="12" width="7.7109375" style="1" customWidth="1"/>
    <col min="13" max="13" width="3.140625" style="1" customWidth="1"/>
    <col min="14" max="14" width="6.7109375" style="1" customWidth="1"/>
    <col min="15" max="15" width="3.140625" style="3" customWidth="1"/>
    <col min="16" max="16" width="5.8515625" style="1" customWidth="1"/>
    <col min="17" max="17" width="4.57421875" style="1" customWidth="1"/>
    <col min="18" max="18" width="17.7109375" style="2" customWidth="1"/>
    <col min="19" max="19" width="23.28125" style="4" customWidth="1"/>
    <col min="20" max="22" width="20.7109375" style="4" customWidth="1"/>
    <col min="23" max="23" width="6.28125" style="1" customWidth="1"/>
    <col min="24" max="24" width="3.140625" style="1" customWidth="1"/>
    <col min="25" max="25" width="6.28125" style="1" customWidth="1"/>
    <col min="26" max="26" width="3.140625" style="1" customWidth="1"/>
    <col min="27" max="27" width="6.28125" style="1" customWidth="1"/>
    <col min="28" max="28" width="7.57421875" style="3" customWidth="1"/>
  </cols>
  <sheetData>
    <row r="1" spans="1:28" ht="25.5" customHeight="1">
      <c r="A1" s="5" t="s">
        <v>0</v>
      </c>
      <c r="B1" s="5"/>
      <c r="C1" s="6" t="s">
        <v>139</v>
      </c>
      <c r="D1" s="15"/>
      <c r="E1" s="15"/>
      <c r="F1" s="8" t="s">
        <v>2</v>
      </c>
      <c r="G1" s="8"/>
      <c r="H1" s="8"/>
      <c r="I1" s="8"/>
      <c r="J1" s="8"/>
      <c r="K1" s="8"/>
      <c r="L1" s="8"/>
      <c r="M1" s="8"/>
      <c r="N1" s="8"/>
      <c r="O1" s="9"/>
      <c r="P1" s="121"/>
      <c r="Q1" s="99" t="s">
        <v>140</v>
      </c>
      <c r="R1" s="99"/>
      <c r="S1" s="99"/>
      <c r="T1" s="135" t="s">
        <v>4</v>
      </c>
      <c r="U1" s="120"/>
      <c r="V1" s="120"/>
      <c r="W1" s="121"/>
      <c r="X1" s="121"/>
      <c r="Y1" s="121"/>
      <c r="Z1" s="121"/>
      <c r="AA1" s="121"/>
      <c r="AB1" s="3" t="s">
        <v>141</v>
      </c>
    </row>
    <row r="2" spans="1:27" ht="18.75" customHeight="1">
      <c r="A2" s="78"/>
      <c r="B2" s="79"/>
      <c r="C2" s="6"/>
      <c r="D2" s="15" t="s">
        <v>5</v>
      </c>
      <c r="E2" s="15"/>
      <c r="F2" s="16" t="s">
        <v>6</v>
      </c>
      <c r="G2" s="16"/>
      <c r="H2" s="16"/>
      <c r="I2" s="80"/>
      <c r="J2" s="18"/>
      <c r="K2" s="19"/>
      <c r="L2" s="16" t="s">
        <v>7</v>
      </c>
      <c r="M2" s="20"/>
      <c r="N2" s="18"/>
      <c r="O2" s="9"/>
      <c r="P2" s="21"/>
      <c r="Q2" s="22" t="s">
        <v>8</v>
      </c>
      <c r="R2" s="23"/>
      <c r="S2" s="120"/>
      <c r="T2" s="11"/>
      <c r="U2" s="120"/>
      <c r="V2" s="120"/>
      <c r="W2" s="121"/>
      <c r="X2" s="121"/>
      <c r="Y2" s="121"/>
      <c r="Z2" s="121"/>
      <c r="AA2" s="121"/>
    </row>
    <row r="3" spans="1:27" ht="30" customHeight="1">
      <c r="A3" s="26" t="s">
        <v>9</v>
      </c>
      <c r="B3" s="27" t="s">
        <v>10</v>
      </c>
      <c r="C3" s="27" t="s">
        <v>11</v>
      </c>
      <c r="D3" s="26" t="s">
        <v>12</v>
      </c>
      <c r="E3" s="26" t="s">
        <v>13</v>
      </c>
      <c r="F3" s="28" t="s">
        <v>14</v>
      </c>
      <c r="G3" s="29" t="s">
        <v>15</v>
      </c>
      <c r="H3" s="29" t="s">
        <v>16</v>
      </c>
      <c r="I3" s="81"/>
      <c r="J3" s="31" t="s">
        <v>17</v>
      </c>
      <c r="K3" s="28" t="s">
        <v>18</v>
      </c>
      <c r="L3" s="28" t="s">
        <v>19</v>
      </c>
      <c r="M3" s="28" t="s">
        <v>18</v>
      </c>
      <c r="N3" s="29" t="s">
        <v>20</v>
      </c>
      <c r="O3" s="32"/>
      <c r="P3" s="33" t="s">
        <v>21</v>
      </c>
      <c r="Q3" s="26" t="s">
        <v>9</v>
      </c>
      <c r="R3" s="27" t="s">
        <v>10</v>
      </c>
      <c r="S3" s="34" t="s">
        <v>22</v>
      </c>
      <c r="T3" s="34" t="s">
        <v>23</v>
      </c>
      <c r="U3" s="34" t="s">
        <v>24</v>
      </c>
      <c r="V3" s="34" t="s">
        <v>25</v>
      </c>
      <c r="W3" s="26" t="s">
        <v>26</v>
      </c>
      <c r="X3" s="26" t="s">
        <v>27</v>
      </c>
      <c r="Y3" s="26" t="s">
        <v>28</v>
      </c>
      <c r="Z3" s="26" t="s">
        <v>27</v>
      </c>
      <c r="AA3" s="26" t="s">
        <v>29</v>
      </c>
    </row>
    <row r="4" spans="1:28" s="44" customFormat="1" ht="12.75">
      <c r="A4" s="51">
        <v>8</v>
      </c>
      <c r="B4" s="52" t="s">
        <v>74</v>
      </c>
      <c r="C4" s="52" t="s">
        <v>75</v>
      </c>
      <c r="D4" s="51">
        <v>1998</v>
      </c>
      <c r="E4" s="51">
        <v>60125407</v>
      </c>
      <c r="F4" s="51"/>
      <c r="G4" s="84"/>
      <c r="H4" s="84">
        <f aca="true" t="shared" si="0" ref="H4:H16">G4+F4</f>
        <v>0</v>
      </c>
      <c r="I4" s="83"/>
      <c r="J4" s="42">
        <v>286</v>
      </c>
      <c r="K4" s="51">
        <v>1</v>
      </c>
      <c r="L4" s="51">
        <v>278</v>
      </c>
      <c r="M4" s="51">
        <v>1</v>
      </c>
      <c r="N4" s="84">
        <f aca="true" t="shared" si="1" ref="N4:N34">L4+J4</f>
        <v>564</v>
      </c>
      <c r="O4" s="41">
        <v>90</v>
      </c>
      <c r="P4" s="42">
        <v>1</v>
      </c>
      <c r="Q4" s="51">
        <v>8</v>
      </c>
      <c r="R4" s="52" t="s">
        <v>81</v>
      </c>
      <c r="S4" s="53" t="s">
        <v>107</v>
      </c>
      <c r="T4" s="53" t="s">
        <v>90</v>
      </c>
      <c r="U4" s="53" t="s">
        <v>142</v>
      </c>
      <c r="V4" s="53" t="s">
        <v>67</v>
      </c>
      <c r="W4" s="51">
        <v>827</v>
      </c>
      <c r="X4" s="51"/>
      <c r="Y4" s="51">
        <v>836</v>
      </c>
      <c r="Z4" s="51"/>
      <c r="AA4" s="51">
        <f aca="true" t="shared" si="2" ref="AA4:AA10">Y4+W4</f>
        <v>1663</v>
      </c>
      <c r="AB4" s="136"/>
    </row>
    <row r="5" spans="1:28" s="44" customFormat="1" ht="12.75">
      <c r="A5" s="43">
        <v>8</v>
      </c>
      <c r="B5" s="60" t="s">
        <v>81</v>
      </c>
      <c r="C5" s="60" t="s">
        <v>90</v>
      </c>
      <c r="D5" s="43">
        <v>1955</v>
      </c>
      <c r="E5" s="43">
        <v>5016631</v>
      </c>
      <c r="F5" s="43"/>
      <c r="G5" s="61"/>
      <c r="H5" s="137">
        <f t="shared" si="0"/>
        <v>0</v>
      </c>
      <c r="I5" s="83"/>
      <c r="J5" s="50">
        <v>276</v>
      </c>
      <c r="K5" s="43"/>
      <c r="L5" s="43">
        <v>281</v>
      </c>
      <c r="M5" s="43"/>
      <c r="N5" s="61">
        <f t="shared" si="1"/>
        <v>557</v>
      </c>
      <c r="O5" s="41"/>
      <c r="P5" s="50">
        <v>2</v>
      </c>
      <c r="Q5" s="43">
        <v>8</v>
      </c>
      <c r="R5" s="60" t="s">
        <v>35</v>
      </c>
      <c r="S5" s="60" t="s">
        <v>95</v>
      </c>
      <c r="T5" s="60" t="s">
        <v>57</v>
      </c>
      <c r="U5" s="60" t="s">
        <v>100</v>
      </c>
      <c r="V5" s="70" t="s">
        <v>143</v>
      </c>
      <c r="W5" s="43">
        <v>824</v>
      </c>
      <c r="X5" s="43"/>
      <c r="Y5" s="43">
        <v>821</v>
      </c>
      <c r="Z5" s="43"/>
      <c r="AA5" s="43">
        <f t="shared" si="2"/>
        <v>1645</v>
      </c>
      <c r="AB5" s="136"/>
    </row>
    <row r="6" spans="1:28" s="44" customFormat="1" ht="12.75">
      <c r="A6" s="43">
        <v>8</v>
      </c>
      <c r="B6" s="60" t="s">
        <v>114</v>
      </c>
      <c r="C6" s="60" t="s">
        <v>115</v>
      </c>
      <c r="D6" s="43">
        <v>1983</v>
      </c>
      <c r="E6" s="43">
        <v>48113118</v>
      </c>
      <c r="F6" s="43">
        <v>277</v>
      </c>
      <c r="G6" s="61">
        <v>280</v>
      </c>
      <c r="H6" s="61">
        <f t="shared" si="0"/>
        <v>557</v>
      </c>
      <c r="I6" s="83"/>
      <c r="J6" s="50">
        <v>278</v>
      </c>
      <c r="K6" s="43">
        <v>1</v>
      </c>
      <c r="L6" s="43">
        <v>278</v>
      </c>
      <c r="M6" s="43">
        <v>1</v>
      </c>
      <c r="N6" s="61">
        <f t="shared" si="1"/>
        <v>556</v>
      </c>
      <c r="O6" s="41">
        <v>92</v>
      </c>
      <c r="P6" s="50">
        <v>3</v>
      </c>
      <c r="Q6" s="43">
        <v>8</v>
      </c>
      <c r="R6" s="60" t="s">
        <v>83</v>
      </c>
      <c r="S6" s="70" t="s">
        <v>84</v>
      </c>
      <c r="T6" s="70" t="s">
        <v>144</v>
      </c>
      <c r="U6" s="70" t="s">
        <v>145</v>
      </c>
      <c r="V6" s="70" t="s">
        <v>146</v>
      </c>
      <c r="W6" s="43">
        <v>826</v>
      </c>
      <c r="X6" s="43">
        <v>1</v>
      </c>
      <c r="Y6" s="43">
        <v>818</v>
      </c>
      <c r="Z6" s="43"/>
      <c r="AA6" s="43">
        <f t="shared" si="2"/>
        <v>1644</v>
      </c>
      <c r="AB6" s="136" t="s">
        <v>147</v>
      </c>
    </row>
    <row r="7" spans="1:28" s="44" customFormat="1" ht="12.75">
      <c r="A7" s="43">
        <v>8</v>
      </c>
      <c r="B7" s="60" t="s">
        <v>83</v>
      </c>
      <c r="C7" s="60" t="s">
        <v>146</v>
      </c>
      <c r="D7" s="43">
        <v>1993</v>
      </c>
      <c r="E7" s="43">
        <v>50206230</v>
      </c>
      <c r="F7" s="43"/>
      <c r="G7" s="61"/>
      <c r="H7" s="61">
        <f t="shared" si="0"/>
        <v>0</v>
      </c>
      <c r="I7" s="83"/>
      <c r="J7" s="50">
        <v>277</v>
      </c>
      <c r="K7" s="43">
        <v>1</v>
      </c>
      <c r="L7" s="43">
        <v>279</v>
      </c>
      <c r="M7" s="43">
        <v>1</v>
      </c>
      <c r="N7" s="61">
        <f t="shared" si="1"/>
        <v>556</v>
      </c>
      <c r="O7" s="41"/>
      <c r="P7" s="50">
        <v>4</v>
      </c>
      <c r="Q7" s="43">
        <v>8</v>
      </c>
      <c r="R7" s="60" t="s">
        <v>74</v>
      </c>
      <c r="S7" s="60" t="s">
        <v>75</v>
      </c>
      <c r="T7" s="60" t="s">
        <v>97</v>
      </c>
      <c r="U7" s="52" t="s">
        <v>98</v>
      </c>
      <c r="V7" s="60" t="s">
        <v>77</v>
      </c>
      <c r="W7" s="43">
        <v>823</v>
      </c>
      <c r="X7" s="43">
        <v>1</v>
      </c>
      <c r="Y7" s="43">
        <v>819</v>
      </c>
      <c r="Z7" s="43"/>
      <c r="AA7" s="43">
        <f t="shared" si="2"/>
        <v>1642</v>
      </c>
      <c r="AB7" s="136"/>
    </row>
    <row r="8" spans="1:28" s="44" customFormat="1" ht="12.75">
      <c r="A8" s="43">
        <v>8</v>
      </c>
      <c r="B8" s="60" t="s">
        <v>58</v>
      </c>
      <c r="C8" s="60" t="s">
        <v>148</v>
      </c>
      <c r="D8" s="43">
        <v>1961</v>
      </c>
      <c r="E8" s="43">
        <v>47090864</v>
      </c>
      <c r="F8" s="43"/>
      <c r="G8" s="61"/>
      <c r="H8" s="61">
        <f t="shared" si="0"/>
        <v>0</v>
      </c>
      <c r="I8" s="83"/>
      <c r="J8" s="50">
        <v>279</v>
      </c>
      <c r="K8" s="43"/>
      <c r="L8" s="43">
        <v>276</v>
      </c>
      <c r="M8" s="43"/>
      <c r="N8" s="61">
        <f t="shared" si="1"/>
        <v>555</v>
      </c>
      <c r="O8" s="41">
        <v>95</v>
      </c>
      <c r="P8" s="50">
        <v>5</v>
      </c>
      <c r="Q8" s="43">
        <v>8</v>
      </c>
      <c r="R8" s="60" t="s">
        <v>114</v>
      </c>
      <c r="S8" s="60" t="s">
        <v>149</v>
      </c>
      <c r="T8" s="60" t="s">
        <v>118</v>
      </c>
      <c r="U8" s="60" t="s">
        <v>115</v>
      </c>
      <c r="V8" s="60" t="s">
        <v>117</v>
      </c>
      <c r="W8" s="43">
        <v>828</v>
      </c>
      <c r="X8" s="43">
        <v>1</v>
      </c>
      <c r="Y8" s="43">
        <v>814</v>
      </c>
      <c r="Z8" s="43"/>
      <c r="AA8" s="43">
        <f t="shared" si="2"/>
        <v>1642</v>
      </c>
      <c r="AB8" s="136"/>
    </row>
    <row r="9" spans="1:28" s="44" customFormat="1" ht="12.75">
      <c r="A9" s="43">
        <v>8</v>
      </c>
      <c r="B9" s="60" t="s">
        <v>81</v>
      </c>
      <c r="C9" s="60" t="s">
        <v>107</v>
      </c>
      <c r="D9" s="43">
        <v>1970</v>
      </c>
      <c r="E9" s="43">
        <v>66737174</v>
      </c>
      <c r="F9" s="43"/>
      <c r="G9" s="61"/>
      <c r="H9" s="61">
        <f t="shared" si="0"/>
        <v>0</v>
      </c>
      <c r="I9" s="83"/>
      <c r="J9" s="50">
        <v>276</v>
      </c>
      <c r="K9" s="43"/>
      <c r="L9" s="43">
        <v>277</v>
      </c>
      <c r="M9" s="43"/>
      <c r="N9" s="61">
        <f t="shared" si="1"/>
        <v>553</v>
      </c>
      <c r="O9" s="41"/>
      <c r="P9" s="50">
        <v>6</v>
      </c>
      <c r="Q9" s="43">
        <v>8</v>
      </c>
      <c r="R9" s="60" t="s">
        <v>58</v>
      </c>
      <c r="S9" s="70" t="s">
        <v>150</v>
      </c>
      <c r="T9" s="70" t="s">
        <v>148</v>
      </c>
      <c r="U9" s="70" t="s">
        <v>151</v>
      </c>
      <c r="V9" s="70" t="s">
        <v>67</v>
      </c>
      <c r="W9" s="43">
        <v>820</v>
      </c>
      <c r="X9" s="43"/>
      <c r="Y9" s="43">
        <v>818</v>
      </c>
      <c r="Z9" s="43"/>
      <c r="AA9" s="43">
        <f t="shared" si="2"/>
        <v>1638</v>
      </c>
      <c r="AB9" s="136" t="s">
        <v>152</v>
      </c>
    </row>
    <row r="10" spans="1:28" s="44" customFormat="1" ht="12.75">
      <c r="A10" s="43">
        <v>8</v>
      </c>
      <c r="B10" s="60" t="s">
        <v>81</v>
      </c>
      <c r="C10" s="60" t="s">
        <v>142</v>
      </c>
      <c r="D10" s="43">
        <v>1992</v>
      </c>
      <c r="E10" s="43">
        <v>66703152</v>
      </c>
      <c r="F10" s="43"/>
      <c r="G10" s="61"/>
      <c r="H10" s="61">
        <f t="shared" si="0"/>
        <v>0</v>
      </c>
      <c r="I10" s="83"/>
      <c r="J10" s="50">
        <v>275</v>
      </c>
      <c r="K10" s="43"/>
      <c r="L10" s="43">
        <v>278</v>
      </c>
      <c r="M10" s="43"/>
      <c r="N10" s="61">
        <f t="shared" si="1"/>
        <v>553</v>
      </c>
      <c r="O10" s="41">
        <v>95</v>
      </c>
      <c r="P10" s="50"/>
      <c r="Q10" s="43">
        <v>8</v>
      </c>
      <c r="R10" s="60" t="s">
        <v>63</v>
      </c>
      <c r="S10" s="70" t="s">
        <v>153</v>
      </c>
      <c r="T10" s="70" t="s">
        <v>154</v>
      </c>
      <c r="U10" s="70" t="s">
        <v>155</v>
      </c>
      <c r="V10" s="70" t="s">
        <v>67</v>
      </c>
      <c r="W10" s="43">
        <v>804</v>
      </c>
      <c r="X10" s="43"/>
      <c r="Y10" s="43">
        <v>0</v>
      </c>
      <c r="Z10" s="43"/>
      <c r="AA10" s="43">
        <f t="shared" si="2"/>
        <v>804</v>
      </c>
      <c r="AB10" s="136"/>
    </row>
    <row r="11" spans="1:28" s="44" customFormat="1" ht="12.75">
      <c r="A11" s="43">
        <v>8</v>
      </c>
      <c r="B11" s="60" t="s">
        <v>35</v>
      </c>
      <c r="C11" s="60" t="s">
        <v>57</v>
      </c>
      <c r="D11" s="43">
        <v>1988</v>
      </c>
      <c r="E11" s="43">
        <v>66735034</v>
      </c>
      <c r="F11" s="43">
        <v>276</v>
      </c>
      <c r="G11" s="61">
        <v>279</v>
      </c>
      <c r="H11" s="61">
        <f t="shared" si="0"/>
        <v>555</v>
      </c>
      <c r="I11" s="83"/>
      <c r="J11" s="50">
        <v>274</v>
      </c>
      <c r="K11" s="43"/>
      <c r="L11" s="43">
        <v>276</v>
      </c>
      <c r="M11" s="43"/>
      <c r="N11" s="61">
        <f t="shared" si="1"/>
        <v>550</v>
      </c>
      <c r="O11" s="41">
        <v>92</v>
      </c>
      <c r="P11" s="56"/>
      <c r="Q11" s="56"/>
      <c r="R11" s="57"/>
      <c r="S11" s="57"/>
      <c r="T11" s="58"/>
      <c r="U11" s="57"/>
      <c r="V11" s="58"/>
      <c r="W11" s="56"/>
      <c r="X11" s="56"/>
      <c r="Y11" s="56"/>
      <c r="Z11" s="56"/>
      <c r="AA11" s="56"/>
      <c r="AB11" s="136"/>
    </row>
    <row r="12" spans="1:28" s="44" customFormat="1" ht="12.75">
      <c r="A12" s="43">
        <v>8</v>
      </c>
      <c r="B12" s="60" t="s">
        <v>83</v>
      </c>
      <c r="C12" s="60" t="s">
        <v>84</v>
      </c>
      <c r="D12" s="43">
        <v>1979</v>
      </c>
      <c r="E12" s="43">
        <v>56083291</v>
      </c>
      <c r="F12" s="43">
        <v>273</v>
      </c>
      <c r="G12" s="61">
        <v>277</v>
      </c>
      <c r="H12" s="61">
        <f t="shared" si="0"/>
        <v>550</v>
      </c>
      <c r="I12" s="87"/>
      <c r="J12" s="50">
        <v>275</v>
      </c>
      <c r="K12" s="43">
        <v>1</v>
      </c>
      <c r="L12" s="43">
        <v>274</v>
      </c>
      <c r="M12" s="43">
        <v>1</v>
      </c>
      <c r="N12" s="61">
        <f t="shared" si="1"/>
        <v>549</v>
      </c>
      <c r="O12" s="41"/>
      <c r="P12" s="56"/>
      <c r="Q12" s="56"/>
      <c r="R12" s="57"/>
      <c r="S12" s="58"/>
      <c r="T12" s="58"/>
      <c r="U12" s="58"/>
      <c r="V12" s="58"/>
      <c r="W12" s="56"/>
      <c r="X12" s="56"/>
      <c r="Y12" s="56"/>
      <c r="Z12" s="56"/>
      <c r="AA12" s="56"/>
      <c r="AB12" s="136"/>
    </row>
    <row r="13" spans="1:28" s="44" customFormat="1" ht="12.75">
      <c r="A13" s="43">
        <v>8</v>
      </c>
      <c r="B13" s="60" t="s">
        <v>114</v>
      </c>
      <c r="C13" s="60" t="s">
        <v>124</v>
      </c>
      <c r="D13" s="43">
        <v>1979</v>
      </c>
      <c r="E13" s="43">
        <v>66737674</v>
      </c>
      <c r="F13" s="43">
        <v>271</v>
      </c>
      <c r="G13" s="61">
        <v>272</v>
      </c>
      <c r="H13" s="61">
        <f t="shared" si="0"/>
        <v>543</v>
      </c>
      <c r="I13" s="83"/>
      <c r="J13" s="50">
        <v>273</v>
      </c>
      <c r="K13" s="43">
        <v>2</v>
      </c>
      <c r="L13" s="43">
        <v>275</v>
      </c>
      <c r="M13" s="43">
        <v>2</v>
      </c>
      <c r="N13" s="61">
        <f t="shared" si="1"/>
        <v>548</v>
      </c>
      <c r="O13" s="41"/>
      <c r="P13" s="56"/>
      <c r="Q13" s="56"/>
      <c r="R13" s="57"/>
      <c r="S13" s="58"/>
      <c r="T13" s="58"/>
      <c r="U13" s="58"/>
      <c r="V13" s="58"/>
      <c r="W13" s="56"/>
      <c r="X13" s="56"/>
      <c r="Y13" s="56"/>
      <c r="Z13" s="56"/>
      <c r="AA13" s="56"/>
      <c r="AB13" s="136"/>
    </row>
    <row r="14" spans="1:28" s="44" customFormat="1" ht="12.75">
      <c r="A14" s="43">
        <v>8</v>
      </c>
      <c r="B14" s="60" t="s">
        <v>74</v>
      </c>
      <c r="C14" s="60" t="s">
        <v>76</v>
      </c>
      <c r="D14" s="43">
        <v>1971</v>
      </c>
      <c r="E14" s="43">
        <v>4018846</v>
      </c>
      <c r="F14" s="43"/>
      <c r="G14" s="61"/>
      <c r="H14" s="61">
        <f t="shared" si="0"/>
        <v>0</v>
      </c>
      <c r="I14" s="83"/>
      <c r="J14" s="50">
        <v>274</v>
      </c>
      <c r="K14" s="43">
        <v>2</v>
      </c>
      <c r="L14" s="43">
        <v>273</v>
      </c>
      <c r="M14" s="43">
        <v>1</v>
      </c>
      <c r="N14" s="61">
        <f t="shared" si="1"/>
        <v>547</v>
      </c>
      <c r="O14" s="41">
        <v>91</v>
      </c>
      <c r="P14" s="56"/>
      <c r="Q14" s="56"/>
      <c r="R14" s="57"/>
      <c r="S14" s="58"/>
      <c r="T14" s="58"/>
      <c r="U14" s="58"/>
      <c r="V14" s="58"/>
      <c r="W14" s="56"/>
      <c r="X14" s="56"/>
      <c r="Y14" s="56"/>
      <c r="Z14" s="56"/>
      <c r="AA14" s="56"/>
      <c r="AB14" s="136"/>
    </row>
    <row r="15" spans="1:28" s="44" customFormat="1" ht="12.75">
      <c r="A15" s="43">
        <v>8</v>
      </c>
      <c r="B15" s="60" t="s">
        <v>35</v>
      </c>
      <c r="C15" s="60" t="s">
        <v>100</v>
      </c>
      <c r="D15" s="43">
        <v>1958</v>
      </c>
      <c r="E15" s="43">
        <v>66736775</v>
      </c>
      <c r="F15" s="43">
        <v>275</v>
      </c>
      <c r="G15" s="61">
        <v>278</v>
      </c>
      <c r="H15" s="61">
        <f t="shared" si="0"/>
        <v>553</v>
      </c>
      <c r="I15" s="87"/>
      <c r="J15" s="50">
        <v>275</v>
      </c>
      <c r="K15" s="43"/>
      <c r="L15" s="43">
        <v>272</v>
      </c>
      <c r="M15" s="43"/>
      <c r="N15" s="61">
        <f t="shared" si="1"/>
        <v>547</v>
      </c>
      <c r="O15" s="41"/>
      <c r="P15" s="56"/>
      <c r="Q15" s="56"/>
      <c r="R15" s="57"/>
      <c r="S15" s="58"/>
      <c r="T15" s="58"/>
      <c r="U15" s="58"/>
      <c r="V15" s="58"/>
      <c r="W15" s="56"/>
      <c r="X15" s="56"/>
      <c r="Y15" s="56"/>
      <c r="Z15" s="56"/>
      <c r="AA15" s="56"/>
      <c r="AB15" s="136"/>
    </row>
    <row r="16" spans="1:28" s="44" customFormat="1" ht="12.75">
      <c r="A16" s="43">
        <v>8</v>
      </c>
      <c r="B16" s="60" t="s">
        <v>63</v>
      </c>
      <c r="C16" s="60" t="s">
        <v>153</v>
      </c>
      <c r="D16" s="43">
        <v>1973</v>
      </c>
      <c r="E16" s="43">
        <v>3043414</v>
      </c>
      <c r="F16" s="43">
        <v>277</v>
      </c>
      <c r="G16" s="61">
        <v>272</v>
      </c>
      <c r="H16" s="61">
        <f t="shared" si="0"/>
        <v>549</v>
      </c>
      <c r="I16" s="83"/>
      <c r="J16" s="50">
        <v>272</v>
      </c>
      <c r="K16" s="43"/>
      <c r="L16" s="43">
        <v>273</v>
      </c>
      <c r="M16" s="43"/>
      <c r="N16" s="61">
        <f t="shared" si="1"/>
        <v>545</v>
      </c>
      <c r="O16" s="41">
        <v>93</v>
      </c>
      <c r="P16" s="56"/>
      <c r="Q16" s="56"/>
      <c r="R16" s="57"/>
      <c r="S16" s="58"/>
      <c r="T16" s="58"/>
      <c r="U16" s="58"/>
      <c r="V16" s="58"/>
      <c r="W16" s="56"/>
      <c r="X16" s="56"/>
      <c r="Y16" s="56"/>
      <c r="Z16" s="56"/>
      <c r="AA16" s="56"/>
      <c r="AB16" s="136"/>
    </row>
    <row r="17" spans="1:28" s="44" customFormat="1" ht="12.75">
      <c r="A17" s="37">
        <v>52</v>
      </c>
      <c r="B17" s="60" t="s">
        <v>49</v>
      </c>
      <c r="C17" s="60" t="s">
        <v>156</v>
      </c>
      <c r="D17" s="37">
        <v>1998</v>
      </c>
      <c r="E17" s="37">
        <v>50068840</v>
      </c>
      <c r="F17" s="37"/>
      <c r="G17" s="38"/>
      <c r="H17" s="38"/>
      <c r="I17" s="83"/>
      <c r="J17" s="55">
        <v>272</v>
      </c>
      <c r="K17" s="37"/>
      <c r="L17" s="37">
        <v>273</v>
      </c>
      <c r="M17" s="37"/>
      <c r="N17" s="61">
        <f t="shared" si="1"/>
        <v>545</v>
      </c>
      <c r="O17" s="41">
        <v>89</v>
      </c>
      <c r="P17" s="56"/>
      <c r="Q17" s="56"/>
      <c r="R17" s="57"/>
      <c r="S17" s="58"/>
      <c r="T17" s="58"/>
      <c r="U17" s="58"/>
      <c r="V17" s="58"/>
      <c r="W17" s="56"/>
      <c r="X17" s="56"/>
      <c r="Y17" s="56"/>
      <c r="Z17" s="56"/>
      <c r="AA17" s="56"/>
      <c r="AB17" s="136"/>
    </row>
    <row r="18" spans="1:28" s="44" customFormat="1" ht="12.75">
      <c r="A18" s="43">
        <v>8</v>
      </c>
      <c r="B18" s="60" t="s">
        <v>35</v>
      </c>
      <c r="C18" s="60" t="s">
        <v>95</v>
      </c>
      <c r="D18" s="43">
        <v>1976</v>
      </c>
      <c r="E18" s="43">
        <v>66736817</v>
      </c>
      <c r="F18" s="43">
        <v>270</v>
      </c>
      <c r="G18" s="61">
        <v>280</v>
      </c>
      <c r="H18" s="61">
        <f aca="true" t="shared" si="3" ref="H18:H28">G18+F18</f>
        <v>550</v>
      </c>
      <c r="I18" s="87"/>
      <c r="J18" s="50">
        <v>272</v>
      </c>
      <c r="K18" s="43"/>
      <c r="L18" s="43">
        <v>273</v>
      </c>
      <c r="M18" s="43"/>
      <c r="N18" s="61">
        <f t="shared" si="1"/>
        <v>545</v>
      </c>
      <c r="O18" s="41">
        <v>88</v>
      </c>
      <c r="P18" s="56"/>
      <c r="Q18" s="56"/>
      <c r="R18" s="57"/>
      <c r="S18" s="58"/>
      <c r="T18" s="58"/>
      <c r="U18" s="58"/>
      <c r="V18" s="58"/>
      <c r="W18" s="56"/>
      <c r="X18" s="56"/>
      <c r="Y18" s="56"/>
      <c r="Z18" s="56"/>
      <c r="AA18" s="56"/>
      <c r="AB18" s="136"/>
    </row>
    <row r="19" spans="1:28" s="44" customFormat="1" ht="12.75">
      <c r="A19" s="43">
        <v>8</v>
      </c>
      <c r="B19" s="60" t="s">
        <v>35</v>
      </c>
      <c r="C19" s="60" t="s">
        <v>143</v>
      </c>
      <c r="D19" s="43">
        <v>1948</v>
      </c>
      <c r="E19" s="43">
        <v>45189986</v>
      </c>
      <c r="F19" s="43">
        <v>265</v>
      </c>
      <c r="G19" s="61">
        <v>259</v>
      </c>
      <c r="H19" s="61">
        <f t="shared" si="3"/>
        <v>524</v>
      </c>
      <c r="I19" s="83"/>
      <c r="J19" s="50">
        <v>275</v>
      </c>
      <c r="K19" s="43"/>
      <c r="L19" s="43">
        <v>270</v>
      </c>
      <c r="M19" s="43"/>
      <c r="N19" s="61">
        <f t="shared" si="1"/>
        <v>545</v>
      </c>
      <c r="O19" s="41"/>
      <c r="P19" s="56"/>
      <c r="Q19" s="56"/>
      <c r="R19" s="57"/>
      <c r="S19" s="58"/>
      <c r="T19" s="58"/>
      <c r="U19" s="58"/>
      <c r="V19" s="58"/>
      <c r="W19" s="56"/>
      <c r="X19" s="56"/>
      <c r="Y19" s="56"/>
      <c r="Z19" s="56"/>
      <c r="AA19" s="56"/>
      <c r="AB19" s="136"/>
    </row>
    <row r="20" spans="1:28" s="44" customFormat="1" ht="12.75">
      <c r="A20" s="43">
        <v>8</v>
      </c>
      <c r="B20" s="60" t="s">
        <v>58</v>
      </c>
      <c r="C20" s="60" t="s">
        <v>157</v>
      </c>
      <c r="D20" s="43">
        <v>1980</v>
      </c>
      <c r="E20" s="43">
        <v>66737602</v>
      </c>
      <c r="F20" s="43"/>
      <c r="G20" s="90"/>
      <c r="H20" s="84">
        <f t="shared" si="3"/>
        <v>0</v>
      </c>
      <c r="I20" s="83"/>
      <c r="J20" s="50">
        <v>275</v>
      </c>
      <c r="K20" s="43"/>
      <c r="L20" s="43">
        <v>269</v>
      </c>
      <c r="M20" s="43"/>
      <c r="N20" s="61">
        <f t="shared" si="1"/>
        <v>544</v>
      </c>
      <c r="O20" s="41">
        <v>93</v>
      </c>
      <c r="P20" s="56"/>
      <c r="Q20" s="56"/>
      <c r="R20" s="57"/>
      <c r="S20" s="58"/>
      <c r="T20" s="58"/>
      <c r="U20" s="58"/>
      <c r="V20" s="58"/>
      <c r="W20" s="56"/>
      <c r="X20" s="56"/>
      <c r="Y20" s="56"/>
      <c r="Z20" s="56"/>
      <c r="AA20" s="56"/>
      <c r="AB20" s="136"/>
    </row>
    <row r="21" spans="1:28" s="44" customFormat="1" ht="12.75">
      <c r="A21" s="43">
        <v>8</v>
      </c>
      <c r="B21" s="60" t="s">
        <v>114</v>
      </c>
      <c r="C21" s="60" t="s">
        <v>117</v>
      </c>
      <c r="D21" s="43">
        <v>1987</v>
      </c>
      <c r="E21" s="43">
        <v>56013859</v>
      </c>
      <c r="F21" s="43">
        <v>273</v>
      </c>
      <c r="G21" s="61">
        <v>258</v>
      </c>
      <c r="H21" s="61">
        <f t="shared" si="3"/>
        <v>531</v>
      </c>
      <c r="I21" s="87"/>
      <c r="J21" s="50">
        <v>274</v>
      </c>
      <c r="K21" s="43">
        <v>1</v>
      </c>
      <c r="L21" s="43">
        <v>267</v>
      </c>
      <c r="M21" s="43">
        <v>1</v>
      </c>
      <c r="N21" s="61">
        <f t="shared" si="1"/>
        <v>541</v>
      </c>
      <c r="O21" s="41"/>
      <c r="P21" s="56"/>
      <c r="Q21" s="56"/>
      <c r="R21" s="57"/>
      <c r="S21" s="58"/>
      <c r="T21" s="58"/>
      <c r="U21" s="58"/>
      <c r="V21" s="58"/>
      <c r="W21" s="56"/>
      <c r="X21" s="56"/>
      <c r="Y21" s="56"/>
      <c r="Z21" s="56"/>
      <c r="AA21" s="56"/>
      <c r="AB21" s="136"/>
    </row>
    <row r="22" spans="1:28" s="44" customFormat="1" ht="12.75">
      <c r="A22" s="43">
        <v>8</v>
      </c>
      <c r="B22" s="60" t="s">
        <v>114</v>
      </c>
      <c r="C22" s="60" t="s">
        <v>118</v>
      </c>
      <c r="D22" s="43">
        <v>1956</v>
      </c>
      <c r="E22" s="43">
        <v>66735720</v>
      </c>
      <c r="F22" s="43">
        <v>276</v>
      </c>
      <c r="G22" s="61">
        <v>264</v>
      </c>
      <c r="H22" s="61">
        <f t="shared" si="3"/>
        <v>540</v>
      </c>
      <c r="I22" s="83"/>
      <c r="J22" s="50">
        <v>276</v>
      </c>
      <c r="K22" s="43">
        <v>1</v>
      </c>
      <c r="L22" s="43">
        <v>265</v>
      </c>
      <c r="M22" s="43">
        <v>1</v>
      </c>
      <c r="N22" s="61">
        <f t="shared" si="1"/>
        <v>541</v>
      </c>
      <c r="O22" s="41">
        <v>88</v>
      </c>
      <c r="P22" s="56"/>
      <c r="Q22" s="56"/>
      <c r="R22" s="57"/>
      <c r="S22" s="58"/>
      <c r="T22" s="58"/>
      <c r="U22" s="58"/>
      <c r="V22" s="58"/>
      <c r="W22" s="56"/>
      <c r="X22" s="56"/>
      <c r="Y22" s="56"/>
      <c r="Z22" s="56"/>
      <c r="AA22" s="56"/>
      <c r="AB22" s="136"/>
    </row>
    <row r="23" spans="1:28" s="44" customFormat="1" ht="12.75">
      <c r="A23" s="43">
        <v>8</v>
      </c>
      <c r="B23" s="60" t="s">
        <v>58</v>
      </c>
      <c r="C23" s="60" t="s">
        <v>150</v>
      </c>
      <c r="D23" s="43">
        <v>1965</v>
      </c>
      <c r="E23" s="88">
        <v>20022114</v>
      </c>
      <c r="F23" s="43">
        <v>266</v>
      </c>
      <c r="G23" s="61">
        <v>267</v>
      </c>
      <c r="H23" s="61">
        <f t="shared" si="3"/>
        <v>533</v>
      </c>
      <c r="I23" s="83"/>
      <c r="J23" s="50">
        <v>266</v>
      </c>
      <c r="K23" s="43"/>
      <c r="L23" s="43">
        <v>273</v>
      </c>
      <c r="M23" s="43"/>
      <c r="N23" s="61">
        <f t="shared" si="1"/>
        <v>539</v>
      </c>
      <c r="O23" s="41">
        <v>90</v>
      </c>
      <c r="P23" s="56"/>
      <c r="Q23" s="56"/>
      <c r="R23" s="57"/>
      <c r="S23" s="58"/>
      <c r="T23" s="58"/>
      <c r="U23" s="58"/>
      <c r="V23" s="58"/>
      <c r="W23" s="56"/>
      <c r="X23" s="56"/>
      <c r="Y23" s="56"/>
      <c r="Z23" s="56"/>
      <c r="AA23" s="56"/>
      <c r="AB23" s="136"/>
    </row>
    <row r="24" spans="1:28" s="44" customFormat="1" ht="12.75">
      <c r="A24" s="43">
        <v>8</v>
      </c>
      <c r="B24" s="60" t="s">
        <v>114</v>
      </c>
      <c r="C24" s="60" t="s">
        <v>149</v>
      </c>
      <c r="D24" s="43">
        <v>1963</v>
      </c>
      <c r="E24" s="43">
        <v>47090134</v>
      </c>
      <c r="F24" s="43">
        <v>279</v>
      </c>
      <c r="G24" s="61">
        <v>0</v>
      </c>
      <c r="H24" s="61">
        <f t="shared" si="3"/>
        <v>279</v>
      </c>
      <c r="I24" s="83"/>
      <c r="J24" s="50">
        <v>268</v>
      </c>
      <c r="K24" s="43">
        <v>1</v>
      </c>
      <c r="L24" s="43">
        <v>269</v>
      </c>
      <c r="M24" s="43">
        <v>1</v>
      </c>
      <c r="N24" s="61">
        <f t="shared" si="1"/>
        <v>537</v>
      </c>
      <c r="O24" s="41">
        <v>91</v>
      </c>
      <c r="P24" s="56"/>
      <c r="Q24" s="56"/>
      <c r="R24" s="57"/>
      <c r="S24" s="58"/>
      <c r="T24" s="58"/>
      <c r="U24" s="58"/>
      <c r="V24" s="58"/>
      <c r="W24" s="56"/>
      <c r="X24" s="56"/>
      <c r="Y24" s="56"/>
      <c r="Z24" s="56"/>
      <c r="AA24" s="56"/>
      <c r="AB24" s="136"/>
    </row>
    <row r="25" spans="1:28" s="44" customFormat="1" ht="12.75">
      <c r="A25" s="43">
        <v>8</v>
      </c>
      <c r="B25" s="60" t="s">
        <v>83</v>
      </c>
      <c r="C25" s="60" t="s">
        <v>158</v>
      </c>
      <c r="D25" s="43">
        <v>1961</v>
      </c>
      <c r="E25" s="43">
        <v>5017166</v>
      </c>
      <c r="F25" s="43"/>
      <c r="G25" s="61"/>
      <c r="H25" s="61">
        <f t="shared" si="3"/>
        <v>0</v>
      </c>
      <c r="I25" s="83"/>
      <c r="J25" s="50">
        <v>274</v>
      </c>
      <c r="K25" s="43">
        <v>1</v>
      </c>
      <c r="L25" s="43">
        <v>263</v>
      </c>
      <c r="M25" s="43">
        <v>1</v>
      </c>
      <c r="N25" s="61">
        <f t="shared" si="1"/>
        <v>537</v>
      </c>
      <c r="O25" s="41"/>
      <c r="P25" s="56"/>
      <c r="Q25" s="56"/>
      <c r="R25" s="57"/>
      <c r="S25" s="58"/>
      <c r="T25" s="58"/>
      <c r="U25" s="58"/>
      <c r="V25" s="58"/>
      <c r="W25" s="56"/>
      <c r="X25" s="56"/>
      <c r="Y25" s="56"/>
      <c r="Z25" s="56"/>
      <c r="AA25" s="56"/>
      <c r="AB25" s="136"/>
    </row>
    <row r="26" spans="1:28" s="44" customFormat="1" ht="12.75">
      <c r="A26" s="43">
        <v>8</v>
      </c>
      <c r="B26" s="60" t="s">
        <v>74</v>
      </c>
      <c r="C26" s="60" t="s">
        <v>98</v>
      </c>
      <c r="D26" s="43">
        <v>1966</v>
      </c>
      <c r="E26" s="43">
        <v>6020985</v>
      </c>
      <c r="F26" s="43"/>
      <c r="G26" s="61"/>
      <c r="H26" s="61">
        <f t="shared" si="3"/>
        <v>0</v>
      </c>
      <c r="I26" s="83"/>
      <c r="J26" s="50">
        <v>267</v>
      </c>
      <c r="K26" s="43">
        <v>1</v>
      </c>
      <c r="L26" s="43">
        <v>268</v>
      </c>
      <c r="M26" s="43">
        <v>1</v>
      </c>
      <c r="N26" s="61">
        <f t="shared" si="1"/>
        <v>535</v>
      </c>
      <c r="O26" s="41"/>
      <c r="P26" s="56"/>
      <c r="Q26" s="56"/>
      <c r="R26" s="57"/>
      <c r="S26" s="58"/>
      <c r="T26" s="58"/>
      <c r="U26" s="58"/>
      <c r="V26" s="58"/>
      <c r="W26" s="56"/>
      <c r="X26" s="56"/>
      <c r="Y26" s="56"/>
      <c r="Z26" s="56"/>
      <c r="AA26" s="56"/>
      <c r="AB26" s="136"/>
    </row>
    <row r="27" spans="1:28" s="44" customFormat="1" ht="12.75">
      <c r="A27" s="51">
        <v>8</v>
      </c>
      <c r="B27" s="52" t="s">
        <v>83</v>
      </c>
      <c r="C27" s="52" t="s">
        <v>145</v>
      </c>
      <c r="D27" s="51">
        <v>1965</v>
      </c>
      <c r="E27" s="51">
        <v>502586147</v>
      </c>
      <c r="F27" s="43"/>
      <c r="G27" s="61"/>
      <c r="H27" s="61">
        <f t="shared" si="3"/>
        <v>0</v>
      </c>
      <c r="I27" s="83"/>
      <c r="J27" s="50">
        <v>263</v>
      </c>
      <c r="K27" s="43">
        <v>1</v>
      </c>
      <c r="L27" s="43">
        <v>265</v>
      </c>
      <c r="M27" s="43">
        <v>1</v>
      </c>
      <c r="N27" s="61">
        <f t="shared" si="1"/>
        <v>528</v>
      </c>
      <c r="O27" s="41">
        <v>91</v>
      </c>
      <c r="P27" s="56"/>
      <c r="Q27" s="56"/>
      <c r="R27" s="57"/>
      <c r="S27" s="58"/>
      <c r="T27" s="58"/>
      <c r="U27" s="58"/>
      <c r="V27" s="58"/>
      <c r="W27" s="56"/>
      <c r="X27" s="56"/>
      <c r="Y27" s="56"/>
      <c r="Z27" s="56"/>
      <c r="AA27" s="56"/>
      <c r="AB27" s="136"/>
    </row>
    <row r="28" spans="1:28" s="44" customFormat="1" ht="12.75">
      <c r="A28" s="43">
        <v>8</v>
      </c>
      <c r="B28" s="60" t="s">
        <v>63</v>
      </c>
      <c r="C28" s="60" t="s">
        <v>154</v>
      </c>
      <c r="D28" s="43">
        <v>1951</v>
      </c>
      <c r="E28" s="43">
        <v>66739300</v>
      </c>
      <c r="F28" s="43">
        <v>263</v>
      </c>
      <c r="G28" s="61">
        <v>268</v>
      </c>
      <c r="H28" s="61">
        <f t="shared" si="3"/>
        <v>531</v>
      </c>
      <c r="I28" s="87"/>
      <c r="J28" s="50">
        <v>268</v>
      </c>
      <c r="K28" s="43"/>
      <c r="L28" s="43">
        <v>258</v>
      </c>
      <c r="M28" s="43"/>
      <c r="N28" s="61">
        <f t="shared" si="1"/>
        <v>526</v>
      </c>
      <c r="O28" s="41"/>
      <c r="P28" s="56"/>
      <c r="Q28" s="56"/>
      <c r="R28" s="57"/>
      <c r="S28" s="58"/>
      <c r="T28" s="58"/>
      <c r="U28" s="58"/>
      <c r="V28" s="58"/>
      <c r="W28" s="56"/>
      <c r="X28" s="56"/>
      <c r="Y28" s="56"/>
      <c r="Z28" s="56"/>
      <c r="AA28" s="56"/>
      <c r="AB28" s="136"/>
    </row>
    <row r="29" spans="1:28" s="44" customFormat="1" ht="12.75">
      <c r="A29" s="43">
        <v>52</v>
      </c>
      <c r="B29" s="60" t="s">
        <v>49</v>
      </c>
      <c r="C29" s="60" t="s">
        <v>159</v>
      </c>
      <c r="D29" s="43">
        <v>1964</v>
      </c>
      <c r="E29" s="43">
        <v>66642406</v>
      </c>
      <c r="F29" s="43"/>
      <c r="G29" s="61"/>
      <c r="H29" s="61"/>
      <c r="I29" s="83"/>
      <c r="J29" s="50">
        <v>261</v>
      </c>
      <c r="K29" s="43"/>
      <c r="L29" s="43">
        <v>257</v>
      </c>
      <c r="M29" s="43"/>
      <c r="N29" s="61">
        <f t="shared" si="1"/>
        <v>518</v>
      </c>
      <c r="O29" s="41"/>
      <c r="P29" s="56"/>
      <c r="Q29" s="56"/>
      <c r="R29" s="57"/>
      <c r="S29" s="58"/>
      <c r="T29" s="58"/>
      <c r="U29" s="58"/>
      <c r="V29" s="58"/>
      <c r="W29" s="56"/>
      <c r="X29" s="56"/>
      <c r="Y29" s="56"/>
      <c r="Z29" s="56"/>
      <c r="AA29" s="56"/>
      <c r="AB29" s="136"/>
    </row>
    <row r="30" spans="1:28" s="44" customFormat="1" ht="12.75">
      <c r="A30" s="43">
        <v>8</v>
      </c>
      <c r="B30" s="60" t="s">
        <v>83</v>
      </c>
      <c r="C30" s="60" t="s">
        <v>160</v>
      </c>
      <c r="D30" s="43">
        <v>1962</v>
      </c>
      <c r="E30" s="43">
        <v>66739579</v>
      </c>
      <c r="F30" s="43"/>
      <c r="G30" s="61"/>
      <c r="H30" s="61">
        <f aca="true" t="shared" si="4" ref="H30:H37">G30+F30</f>
        <v>0</v>
      </c>
      <c r="I30" s="83"/>
      <c r="J30" s="50">
        <v>260</v>
      </c>
      <c r="K30" s="43">
        <v>2</v>
      </c>
      <c r="L30" s="43">
        <v>251</v>
      </c>
      <c r="M30" s="43">
        <v>2</v>
      </c>
      <c r="N30" s="61">
        <f t="shared" si="1"/>
        <v>511</v>
      </c>
      <c r="O30" s="41"/>
      <c r="P30" s="56"/>
      <c r="Q30" s="56"/>
      <c r="R30" s="57"/>
      <c r="S30" s="58"/>
      <c r="T30" s="58"/>
      <c r="U30" s="58"/>
      <c r="V30" s="58"/>
      <c r="W30" s="56"/>
      <c r="X30" s="56"/>
      <c r="Y30" s="56"/>
      <c r="Z30" s="56"/>
      <c r="AA30" s="56"/>
      <c r="AB30" s="136"/>
    </row>
    <row r="31" spans="1:28" s="44" customFormat="1" ht="12.75">
      <c r="A31" s="43">
        <v>8</v>
      </c>
      <c r="B31" s="60" t="s">
        <v>83</v>
      </c>
      <c r="C31" s="60" t="s">
        <v>161</v>
      </c>
      <c r="D31" s="43">
        <v>1954</v>
      </c>
      <c r="E31" s="43">
        <v>66736324</v>
      </c>
      <c r="F31" s="43"/>
      <c r="G31" s="61"/>
      <c r="H31" s="61">
        <f t="shared" si="4"/>
        <v>0</v>
      </c>
      <c r="I31" s="83"/>
      <c r="J31" s="50">
        <v>260</v>
      </c>
      <c r="K31" s="43">
        <v>2</v>
      </c>
      <c r="L31" s="43">
        <v>241</v>
      </c>
      <c r="M31" s="43">
        <v>2</v>
      </c>
      <c r="N31" s="61">
        <f t="shared" si="1"/>
        <v>501</v>
      </c>
      <c r="O31" s="41"/>
      <c r="P31" s="118"/>
      <c r="Q31" s="118"/>
      <c r="R31" s="138"/>
      <c r="S31" s="119"/>
      <c r="T31" s="119"/>
      <c r="U31" s="119"/>
      <c r="V31" s="119"/>
      <c r="W31" s="118"/>
      <c r="X31" s="118"/>
      <c r="Y31" s="118"/>
      <c r="Z31" s="118"/>
      <c r="AA31" s="118"/>
      <c r="AB31" s="136"/>
    </row>
    <row r="32" spans="1:28" s="44" customFormat="1" ht="12.75">
      <c r="A32" s="43">
        <v>8</v>
      </c>
      <c r="B32" s="60" t="s">
        <v>74</v>
      </c>
      <c r="C32" s="60" t="s">
        <v>97</v>
      </c>
      <c r="D32" s="43">
        <v>1997</v>
      </c>
      <c r="E32" s="43">
        <v>66735645</v>
      </c>
      <c r="F32" s="43"/>
      <c r="G32" s="61"/>
      <c r="H32" s="61">
        <f t="shared" si="4"/>
        <v>0</v>
      </c>
      <c r="I32" s="83"/>
      <c r="J32" s="50">
        <v>270</v>
      </c>
      <c r="K32" s="43">
        <v>1</v>
      </c>
      <c r="L32" s="43">
        <v>0</v>
      </c>
      <c r="M32" s="43">
        <v>1</v>
      </c>
      <c r="N32" s="61">
        <f t="shared" si="1"/>
        <v>270</v>
      </c>
      <c r="O32" s="41"/>
      <c r="P32" s="118"/>
      <c r="Q32" s="118"/>
      <c r="R32" s="138"/>
      <c r="S32" s="119"/>
      <c r="T32" s="119"/>
      <c r="U32" s="119"/>
      <c r="V32" s="119"/>
      <c r="W32" s="118"/>
      <c r="X32" s="118"/>
      <c r="Y32" s="118"/>
      <c r="Z32" s="118"/>
      <c r="AA32" s="118"/>
      <c r="AB32" s="136"/>
    </row>
    <row r="33" spans="1:28" s="44" customFormat="1" ht="12.75">
      <c r="A33" s="139">
        <v>8</v>
      </c>
      <c r="B33" s="67" t="s">
        <v>74</v>
      </c>
      <c r="C33" s="67" t="s">
        <v>77</v>
      </c>
      <c r="D33" s="139">
        <v>1995</v>
      </c>
      <c r="E33" s="139">
        <v>20022790</v>
      </c>
      <c r="F33" s="139"/>
      <c r="G33" s="137"/>
      <c r="H33" s="137">
        <f t="shared" si="4"/>
        <v>0</v>
      </c>
      <c r="I33" s="83"/>
      <c r="J33" s="50">
        <v>264</v>
      </c>
      <c r="K33" s="43">
        <v>1</v>
      </c>
      <c r="L33" s="43">
        <v>0</v>
      </c>
      <c r="M33" s="43">
        <v>2</v>
      </c>
      <c r="N33" s="61">
        <f t="shared" si="1"/>
        <v>264</v>
      </c>
      <c r="O33" s="41"/>
      <c r="P33" s="118"/>
      <c r="Q33" s="118"/>
      <c r="R33" s="138"/>
      <c r="S33" s="119"/>
      <c r="T33" s="119"/>
      <c r="U33" s="119"/>
      <c r="V33" s="119"/>
      <c r="W33" s="118"/>
      <c r="X33" s="118"/>
      <c r="Y33" s="118"/>
      <c r="Z33" s="118"/>
      <c r="AA33" s="118"/>
      <c r="AB33" s="136"/>
    </row>
    <row r="34" spans="1:28" s="44" customFormat="1" ht="12.75">
      <c r="A34" s="43">
        <v>8</v>
      </c>
      <c r="B34" s="60" t="s">
        <v>63</v>
      </c>
      <c r="C34" s="60" t="s">
        <v>155</v>
      </c>
      <c r="D34" s="43">
        <v>1988</v>
      </c>
      <c r="E34" s="43">
        <v>48113706</v>
      </c>
      <c r="F34" s="43"/>
      <c r="G34" s="43"/>
      <c r="H34" s="61">
        <f t="shared" si="4"/>
        <v>0</v>
      </c>
      <c r="I34" s="83"/>
      <c r="J34" s="69">
        <v>264</v>
      </c>
      <c r="K34" s="139"/>
      <c r="L34" s="139">
        <v>0</v>
      </c>
      <c r="M34" s="139"/>
      <c r="N34" s="61">
        <f t="shared" si="1"/>
        <v>264</v>
      </c>
      <c r="O34" s="41"/>
      <c r="P34" s="118"/>
      <c r="Q34" s="118"/>
      <c r="R34" s="138"/>
      <c r="S34" s="119"/>
      <c r="T34" s="119"/>
      <c r="U34" s="119"/>
      <c r="V34" s="119"/>
      <c r="W34" s="118"/>
      <c r="X34" s="118"/>
      <c r="Y34" s="118"/>
      <c r="Z34" s="118"/>
      <c r="AA34" s="118"/>
      <c r="AB34" s="136"/>
    </row>
    <row r="35" spans="1:28" s="44" customFormat="1" ht="12.75">
      <c r="A35" s="139">
        <v>8</v>
      </c>
      <c r="B35" s="67" t="s">
        <v>114</v>
      </c>
      <c r="C35" s="67" t="s">
        <v>116</v>
      </c>
      <c r="D35" s="139">
        <v>1991</v>
      </c>
      <c r="E35" s="139">
        <v>66735721</v>
      </c>
      <c r="F35" s="139">
        <v>280</v>
      </c>
      <c r="G35" s="139">
        <v>273</v>
      </c>
      <c r="H35" s="137">
        <f t="shared" si="4"/>
        <v>553</v>
      </c>
      <c r="I35" s="87"/>
      <c r="J35" s="69"/>
      <c r="K35" s="139"/>
      <c r="L35" s="139"/>
      <c r="M35" s="139"/>
      <c r="N35" s="61"/>
      <c r="O35" s="41"/>
      <c r="P35" s="118"/>
      <c r="Q35" s="118"/>
      <c r="R35" s="138"/>
      <c r="S35" s="119"/>
      <c r="T35" s="119"/>
      <c r="U35" s="119"/>
      <c r="V35" s="119"/>
      <c r="W35" s="118"/>
      <c r="X35" s="118"/>
      <c r="Y35" s="118"/>
      <c r="Z35" s="118"/>
      <c r="AA35" s="118"/>
      <c r="AB35" s="136"/>
    </row>
    <row r="36" spans="1:28" s="142" customFormat="1" ht="12.75">
      <c r="A36" s="43">
        <v>8</v>
      </c>
      <c r="B36" s="60" t="s">
        <v>44</v>
      </c>
      <c r="C36" s="60" t="s">
        <v>162</v>
      </c>
      <c r="D36" s="43">
        <v>1949</v>
      </c>
      <c r="E36" s="43">
        <v>20019173</v>
      </c>
      <c r="F36" s="43">
        <v>272</v>
      </c>
      <c r="G36" s="43">
        <v>276</v>
      </c>
      <c r="H36" s="61">
        <f t="shared" si="4"/>
        <v>548</v>
      </c>
      <c r="I36" s="83"/>
      <c r="J36" s="50"/>
      <c r="K36" s="43"/>
      <c r="L36" s="43"/>
      <c r="M36" s="43"/>
      <c r="N36" s="61"/>
      <c r="O36" s="41"/>
      <c r="P36" s="56"/>
      <c r="Q36" s="56"/>
      <c r="R36" s="140"/>
      <c r="S36" s="58"/>
      <c r="T36" s="58"/>
      <c r="U36" s="58"/>
      <c r="V36" s="58"/>
      <c r="W36" s="56"/>
      <c r="X36" s="56"/>
      <c r="Y36" s="56"/>
      <c r="Z36" s="56"/>
      <c r="AA36" s="56"/>
      <c r="AB36" s="141"/>
    </row>
    <row r="37" spans="1:15" ht="12.75">
      <c r="A37" s="43">
        <v>8</v>
      </c>
      <c r="B37" s="60" t="s">
        <v>35</v>
      </c>
      <c r="C37" s="60" t="s">
        <v>163</v>
      </c>
      <c r="D37" s="43">
        <v>1975</v>
      </c>
      <c r="E37" s="43">
        <v>20022596</v>
      </c>
      <c r="F37" s="43">
        <v>275</v>
      </c>
      <c r="G37" s="43">
        <v>0</v>
      </c>
      <c r="H37" s="61">
        <f t="shared" si="4"/>
        <v>275</v>
      </c>
      <c r="I37" s="96"/>
      <c r="J37" s="50"/>
      <c r="K37" s="43"/>
      <c r="L37" s="43"/>
      <c r="M37" s="43"/>
      <c r="N37" s="61"/>
      <c r="O37" s="72"/>
    </row>
  </sheetData>
  <sheetProtection selectLockedCells="1" selectUnlockedCells="1"/>
  <mergeCells count="6">
    <mergeCell ref="A1:B1"/>
    <mergeCell ref="D1:E1"/>
    <mergeCell ref="F1:N1"/>
    <mergeCell ref="Q1:S1"/>
    <mergeCell ref="D2:E2"/>
    <mergeCell ref="F2:H2"/>
  </mergeCells>
  <printOptions/>
  <pageMargins left="0.3902777777777778" right="0.4597222222222222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4"/>
  <sheetViews>
    <sheetView workbookViewId="0" topLeftCell="A1">
      <selection activeCell="R16" sqref="R16"/>
    </sheetView>
  </sheetViews>
  <sheetFormatPr defaultColWidth="11.421875" defaultRowHeight="12.75"/>
  <cols>
    <col min="1" max="1" width="4.7109375" style="1" customWidth="1"/>
    <col min="2" max="2" width="25.7109375" style="2" customWidth="1"/>
    <col min="3" max="3" width="32.57421875" style="2" customWidth="1"/>
    <col min="4" max="4" width="9.7109375" style="1" customWidth="1"/>
    <col min="5" max="7" width="9.57421875" style="1" customWidth="1"/>
    <col min="8" max="8" width="6.7109375" style="1" customWidth="1"/>
    <col min="9" max="9" width="3.421875" style="77" customWidth="1"/>
    <col min="10" max="10" width="7.7109375" style="1" customWidth="1"/>
    <col min="11" max="11" width="3.140625" style="1" customWidth="1"/>
    <col min="12" max="12" width="7.7109375" style="1" customWidth="1"/>
    <col min="13" max="13" width="3.140625" style="1" customWidth="1"/>
    <col min="14" max="14" width="6.7109375" style="1" customWidth="1"/>
    <col min="15" max="15" width="3.140625" style="3" customWidth="1"/>
    <col min="16" max="16" width="5.8515625" style="1" customWidth="1"/>
    <col min="17" max="17" width="4.57421875" style="1" customWidth="1"/>
    <col min="18" max="18" width="17.7109375" style="1" customWidth="1"/>
    <col min="19" max="22" width="20.7109375" style="4" customWidth="1"/>
    <col min="23" max="23" width="6.28125" style="1" customWidth="1"/>
    <col min="24" max="24" width="3.140625" style="1" customWidth="1"/>
    <col min="25" max="25" width="6.28125" style="1" customWidth="1"/>
    <col min="26" max="26" width="3.140625" style="1" customWidth="1"/>
    <col min="27" max="27" width="6.28125" style="1" customWidth="1"/>
  </cols>
  <sheetData>
    <row r="1" spans="1:27" ht="25.5" customHeight="1">
      <c r="A1" s="5" t="s">
        <v>0</v>
      </c>
      <c r="B1" s="5"/>
      <c r="C1" s="6" t="s">
        <v>164</v>
      </c>
      <c r="D1" s="15"/>
      <c r="E1" s="15"/>
      <c r="F1" s="8" t="s">
        <v>2</v>
      </c>
      <c r="G1" s="8"/>
      <c r="H1" s="8"/>
      <c r="I1" s="8"/>
      <c r="J1" s="8"/>
      <c r="K1" s="8"/>
      <c r="L1" s="8"/>
      <c r="M1" s="8"/>
      <c r="N1" s="8"/>
      <c r="O1" s="9"/>
      <c r="P1" s="121"/>
      <c r="Q1" s="100" t="s">
        <v>165</v>
      </c>
      <c r="R1" s="100"/>
      <c r="S1" s="100"/>
      <c r="T1" s="11" t="s">
        <v>4</v>
      </c>
      <c r="U1" s="120"/>
      <c r="V1" s="120"/>
      <c r="W1" s="121"/>
      <c r="X1" s="121"/>
      <c r="Y1" s="121"/>
      <c r="Z1" s="121"/>
      <c r="AA1" s="121"/>
    </row>
    <row r="2" spans="1:27" ht="18.75" customHeight="1">
      <c r="A2" s="78"/>
      <c r="B2" s="79"/>
      <c r="C2" s="6"/>
      <c r="D2" s="15" t="s">
        <v>5</v>
      </c>
      <c r="E2" s="15"/>
      <c r="F2" s="16" t="s">
        <v>6</v>
      </c>
      <c r="G2" s="16"/>
      <c r="H2" s="16"/>
      <c r="I2" s="80"/>
      <c r="J2" s="18"/>
      <c r="K2" s="19"/>
      <c r="L2" s="16" t="s">
        <v>7</v>
      </c>
      <c r="M2" s="20"/>
      <c r="N2" s="18"/>
      <c r="O2" s="9"/>
      <c r="P2" s="21"/>
      <c r="Q2" s="22" t="s">
        <v>8</v>
      </c>
      <c r="R2" s="22"/>
      <c r="S2" s="120"/>
      <c r="T2" s="120"/>
      <c r="U2" s="120"/>
      <c r="V2" s="120"/>
      <c r="W2" s="121"/>
      <c r="X2" s="121"/>
      <c r="Y2" s="121"/>
      <c r="Z2" s="121"/>
      <c r="AA2" s="121"/>
    </row>
    <row r="3" spans="1:27" ht="30" customHeight="1">
      <c r="A3" s="26" t="s">
        <v>9</v>
      </c>
      <c r="B3" s="27" t="s">
        <v>10</v>
      </c>
      <c r="C3" s="27" t="s">
        <v>11</v>
      </c>
      <c r="D3" s="26" t="s">
        <v>12</v>
      </c>
      <c r="E3" s="26" t="s">
        <v>13</v>
      </c>
      <c r="F3" s="28" t="s">
        <v>14</v>
      </c>
      <c r="G3" s="28" t="s">
        <v>15</v>
      </c>
      <c r="H3" s="29" t="s">
        <v>16</v>
      </c>
      <c r="I3" s="81"/>
      <c r="J3" s="31" t="s">
        <v>17</v>
      </c>
      <c r="K3" s="28" t="s">
        <v>18</v>
      </c>
      <c r="L3" s="28" t="s">
        <v>19</v>
      </c>
      <c r="M3" s="28" t="s">
        <v>18</v>
      </c>
      <c r="N3" s="29" t="s">
        <v>20</v>
      </c>
      <c r="O3" s="32"/>
      <c r="P3" s="33" t="s">
        <v>21</v>
      </c>
      <c r="Q3" s="26" t="s">
        <v>9</v>
      </c>
      <c r="R3" s="26" t="s">
        <v>10</v>
      </c>
      <c r="S3" s="34" t="s">
        <v>22</v>
      </c>
      <c r="T3" s="34" t="s">
        <v>23</v>
      </c>
      <c r="U3" s="34" t="s">
        <v>24</v>
      </c>
      <c r="V3" s="34" t="s">
        <v>25</v>
      </c>
      <c r="W3" s="26" t="s">
        <v>26</v>
      </c>
      <c r="X3" s="26" t="s">
        <v>27</v>
      </c>
      <c r="Y3" s="26" t="s">
        <v>28</v>
      </c>
      <c r="Z3" s="26" t="s">
        <v>27</v>
      </c>
      <c r="AA3" s="26" t="s">
        <v>29</v>
      </c>
    </row>
    <row r="4" spans="1:27" s="44" customFormat="1" ht="12.75">
      <c r="A4" s="51">
        <v>8</v>
      </c>
      <c r="B4" s="52" t="s">
        <v>166</v>
      </c>
      <c r="C4" s="52" t="s">
        <v>167</v>
      </c>
      <c r="D4" s="51">
        <v>1982</v>
      </c>
      <c r="E4" s="51">
        <v>66739407</v>
      </c>
      <c r="F4" s="51"/>
      <c r="G4" s="51"/>
      <c r="H4" s="84">
        <f aca="true" t="shared" si="0" ref="H4:H6">G4+F4</f>
        <v>0</v>
      </c>
      <c r="I4" s="83"/>
      <c r="J4" s="42">
        <v>272</v>
      </c>
      <c r="K4" s="51">
        <v>2</v>
      </c>
      <c r="L4" s="51">
        <v>283</v>
      </c>
      <c r="M4" s="51">
        <v>2</v>
      </c>
      <c r="N4" s="84">
        <f aca="true" t="shared" si="1" ref="N4:N23">L4+J4</f>
        <v>555</v>
      </c>
      <c r="O4" s="41"/>
      <c r="P4" s="42">
        <v>1</v>
      </c>
      <c r="Q4" s="51">
        <v>8</v>
      </c>
      <c r="R4" s="53" t="s">
        <v>168</v>
      </c>
      <c r="S4" s="60" t="s">
        <v>169</v>
      </c>
      <c r="T4" s="60" t="s">
        <v>170</v>
      </c>
      <c r="U4" s="60" t="s">
        <v>167</v>
      </c>
      <c r="V4" s="60" t="s">
        <v>171</v>
      </c>
      <c r="W4" s="51">
        <v>812</v>
      </c>
      <c r="X4" s="51">
        <v>2</v>
      </c>
      <c r="Y4" s="51">
        <v>825</v>
      </c>
      <c r="Z4" s="51"/>
      <c r="AA4" s="51">
        <f aca="true" t="shared" si="2" ref="AA4:AA10">Y4+W4</f>
        <v>1637</v>
      </c>
    </row>
    <row r="5" spans="1:27" s="44" customFormat="1" ht="12.75">
      <c r="A5" s="43">
        <v>8</v>
      </c>
      <c r="B5" s="60" t="s">
        <v>166</v>
      </c>
      <c r="C5" s="60" t="s">
        <v>169</v>
      </c>
      <c r="D5" s="43">
        <v>1994</v>
      </c>
      <c r="E5" s="43">
        <v>4726685</v>
      </c>
      <c r="F5" s="43"/>
      <c r="G5" s="43"/>
      <c r="H5" s="61">
        <f t="shared" si="0"/>
        <v>0</v>
      </c>
      <c r="I5" s="83"/>
      <c r="J5" s="50">
        <v>279</v>
      </c>
      <c r="K5" s="43">
        <v>2</v>
      </c>
      <c r="L5" s="43">
        <v>273</v>
      </c>
      <c r="M5" s="43">
        <v>2</v>
      </c>
      <c r="N5" s="61">
        <f t="shared" si="1"/>
        <v>552</v>
      </c>
      <c r="O5" s="41">
        <v>93</v>
      </c>
      <c r="P5" s="50">
        <v>2</v>
      </c>
      <c r="Q5" s="43">
        <v>8</v>
      </c>
      <c r="R5" s="60" t="s">
        <v>114</v>
      </c>
      <c r="S5" s="60" t="s">
        <v>119</v>
      </c>
      <c r="T5" s="60" t="s">
        <v>121</v>
      </c>
      <c r="U5" s="60" t="s">
        <v>172</v>
      </c>
      <c r="V5" s="60" t="s">
        <v>173</v>
      </c>
      <c r="W5" s="43">
        <v>791</v>
      </c>
      <c r="X5" s="43"/>
      <c r="Y5" s="43">
        <v>800</v>
      </c>
      <c r="Z5" s="43"/>
      <c r="AA5" s="43">
        <f t="shared" si="2"/>
        <v>1591</v>
      </c>
    </row>
    <row r="6" spans="1:27" s="44" customFormat="1" ht="12.75">
      <c r="A6" s="43">
        <v>8</v>
      </c>
      <c r="B6" s="60" t="s">
        <v>114</v>
      </c>
      <c r="C6" s="60" t="s">
        <v>173</v>
      </c>
      <c r="D6" s="43">
        <v>1982</v>
      </c>
      <c r="E6" s="43">
        <v>66739606</v>
      </c>
      <c r="F6" s="43"/>
      <c r="G6" s="43"/>
      <c r="H6" s="61">
        <f t="shared" si="0"/>
        <v>0</v>
      </c>
      <c r="I6" s="83"/>
      <c r="J6" s="50">
        <v>273</v>
      </c>
      <c r="K6" s="43">
        <v>2</v>
      </c>
      <c r="L6" s="43">
        <v>273</v>
      </c>
      <c r="M6" s="43"/>
      <c r="N6" s="61">
        <f t="shared" si="1"/>
        <v>546</v>
      </c>
      <c r="O6" s="41">
        <v>92</v>
      </c>
      <c r="P6" s="50">
        <v>3</v>
      </c>
      <c r="Q6" s="43">
        <v>8</v>
      </c>
      <c r="R6" s="70" t="s">
        <v>74</v>
      </c>
      <c r="S6" s="70" t="s">
        <v>96</v>
      </c>
      <c r="T6" s="70" t="s">
        <v>174</v>
      </c>
      <c r="U6" s="70" t="s">
        <v>101</v>
      </c>
      <c r="V6" s="70" t="s">
        <v>103</v>
      </c>
      <c r="W6" s="43">
        <v>796</v>
      </c>
      <c r="X6" s="43"/>
      <c r="Y6" s="43">
        <v>786</v>
      </c>
      <c r="Z6" s="43"/>
      <c r="AA6" s="43">
        <f t="shared" si="2"/>
        <v>1582</v>
      </c>
    </row>
    <row r="7" spans="1:27" s="44" customFormat="1" ht="12.75">
      <c r="A7" s="43">
        <v>8</v>
      </c>
      <c r="B7" s="60" t="s">
        <v>35</v>
      </c>
      <c r="C7" s="60" t="s">
        <v>175</v>
      </c>
      <c r="D7" s="43">
        <v>1979</v>
      </c>
      <c r="E7" s="43">
        <v>30009059</v>
      </c>
      <c r="F7" s="43"/>
      <c r="G7" s="43"/>
      <c r="H7" s="61"/>
      <c r="I7" s="83"/>
      <c r="J7" s="50">
        <v>269</v>
      </c>
      <c r="K7" s="43"/>
      <c r="L7" s="43">
        <v>272</v>
      </c>
      <c r="M7" s="43"/>
      <c r="N7" s="61">
        <f t="shared" si="1"/>
        <v>541</v>
      </c>
      <c r="O7" s="41"/>
      <c r="P7" s="50">
        <v>4</v>
      </c>
      <c r="Q7" s="43">
        <v>8</v>
      </c>
      <c r="R7" s="60" t="s">
        <v>35</v>
      </c>
      <c r="S7" s="60" t="s">
        <v>176</v>
      </c>
      <c r="T7" s="60" t="s">
        <v>175</v>
      </c>
      <c r="U7" s="60" t="s">
        <v>177</v>
      </c>
      <c r="V7" s="60" t="s">
        <v>67</v>
      </c>
      <c r="W7" s="43">
        <v>794</v>
      </c>
      <c r="X7" s="43"/>
      <c r="Y7" s="43">
        <v>787</v>
      </c>
      <c r="Z7" s="43"/>
      <c r="AA7" s="43">
        <f t="shared" si="2"/>
        <v>1581</v>
      </c>
    </row>
    <row r="8" spans="1:27" s="44" customFormat="1" ht="12.75">
      <c r="A8" s="43">
        <v>8</v>
      </c>
      <c r="B8" s="60" t="s">
        <v>114</v>
      </c>
      <c r="C8" s="60" t="s">
        <v>119</v>
      </c>
      <c r="D8" s="43">
        <v>1974</v>
      </c>
      <c r="E8" s="43">
        <v>66737643</v>
      </c>
      <c r="F8" s="43">
        <v>268</v>
      </c>
      <c r="G8" s="43">
        <v>263</v>
      </c>
      <c r="H8" s="61">
        <f>G8+F8</f>
        <v>531</v>
      </c>
      <c r="I8" s="83"/>
      <c r="J8" s="50">
        <v>269</v>
      </c>
      <c r="K8" s="43">
        <v>1</v>
      </c>
      <c r="L8" s="43">
        <v>270</v>
      </c>
      <c r="M8" s="43"/>
      <c r="N8" s="61">
        <f t="shared" si="1"/>
        <v>539</v>
      </c>
      <c r="O8" s="41">
        <v>90</v>
      </c>
      <c r="P8" s="69">
        <v>5</v>
      </c>
      <c r="Q8" s="139">
        <v>8</v>
      </c>
      <c r="R8" s="67" t="s">
        <v>168</v>
      </c>
      <c r="S8" s="67" t="s">
        <v>178</v>
      </c>
      <c r="T8" s="67" t="s">
        <v>115</v>
      </c>
      <c r="U8" s="67" t="s">
        <v>179</v>
      </c>
      <c r="V8" s="67" t="s">
        <v>180</v>
      </c>
      <c r="W8" s="139">
        <v>767</v>
      </c>
      <c r="X8" s="139">
        <v>1</v>
      </c>
      <c r="Y8" s="139">
        <v>770</v>
      </c>
      <c r="Z8" s="139"/>
      <c r="AA8" s="139">
        <f t="shared" si="2"/>
        <v>1537</v>
      </c>
    </row>
    <row r="9" spans="1:28" s="44" customFormat="1" ht="12.75">
      <c r="A9" s="43">
        <v>8</v>
      </c>
      <c r="B9" s="60" t="s">
        <v>74</v>
      </c>
      <c r="C9" s="60" t="s">
        <v>99</v>
      </c>
      <c r="D9" s="43">
        <v>1975</v>
      </c>
      <c r="E9" s="43">
        <v>50256141</v>
      </c>
      <c r="F9" s="43"/>
      <c r="G9" s="43"/>
      <c r="H9" s="61"/>
      <c r="I9" s="83"/>
      <c r="J9" s="50">
        <v>272</v>
      </c>
      <c r="K9" s="43">
        <v>1</v>
      </c>
      <c r="L9" s="43">
        <v>267</v>
      </c>
      <c r="M9" s="43"/>
      <c r="N9" s="61">
        <f t="shared" si="1"/>
        <v>539</v>
      </c>
      <c r="O9" s="41">
        <v>83</v>
      </c>
      <c r="P9" s="50"/>
      <c r="Q9" s="43">
        <v>52</v>
      </c>
      <c r="R9" s="60" t="s">
        <v>49</v>
      </c>
      <c r="S9" s="60" t="s">
        <v>181</v>
      </c>
      <c r="T9" s="60" t="s">
        <v>182</v>
      </c>
      <c r="U9" s="60" t="s">
        <v>183</v>
      </c>
      <c r="V9" s="60" t="s">
        <v>184</v>
      </c>
      <c r="W9" s="43">
        <v>793</v>
      </c>
      <c r="X9" s="37">
        <v>1</v>
      </c>
      <c r="Y9" s="143"/>
      <c r="Z9" s="143"/>
      <c r="AA9" s="43">
        <f t="shared" si="2"/>
        <v>793</v>
      </c>
      <c r="AB9"/>
    </row>
    <row r="10" spans="1:27" s="44" customFormat="1" ht="12.75">
      <c r="A10" s="43">
        <v>8</v>
      </c>
      <c r="B10" s="60" t="s">
        <v>58</v>
      </c>
      <c r="C10" s="60" t="s">
        <v>185</v>
      </c>
      <c r="D10" s="43">
        <v>1978</v>
      </c>
      <c r="E10" s="43">
        <v>66737464</v>
      </c>
      <c r="F10" s="43">
        <v>269</v>
      </c>
      <c r="G10" s="43">
        <v>266</v>
      </c>
      <c r="H10" s="137">
        <f>SUM(F10:G10)</f>
        <v>535</v>
      </c>
      <c r="I10" s="83"/>
      <c r="J10" s="50">
        <v>269</v>
      </c>
      <c r="K10" s="43"/>
      <c r="L10" s="43">
        <v>266</v>
      </c>
      <c r="M10" s="43"/>
      <c r="N10" s="61">
        <f t="shared" si="1"/>
        <v>535</v>
      </c>
      <c r="O10" s="41"/>
      <c r="P10" s="50"/>
      <c r="Q10" s="43">
        <v>52</v>
      </c>
      <c r="R10" s="70" t="s">
        <v>49</v>
      </c>
      <c r="S10" s="70" t="s">
        <v>186</v>
      </c>
      <c r="T10" s="70" t="s">
        <v>187</v>
      </c>
      <c r="U10" s="70" t="s">
        <v>188</v>
      </c>
      <c r="V10" s="70" t="s">
        <v>67</v>
      </c>
      <c r="W10" s="43">
        <v>732</v>
      </c>
      <c r="X10" s="43">
        <v>2</v>
      </c>
      <c r="Y10" s="43"/>
      <c r="Z10" s="43"/>
      <c r="AA10" s="43">
        <f t="shared" si="2"/>
        <v>732</v>
      </c>
    </row>
    <row r="11" spans="1:27" s="44" customFormat="1" ht="12.75">
      <c r="A11" s="43">
        <v>8</v>
      </c>
      <c r="B11" s="60" t="s">
        <v>35</v>
      </c>
      <c r="C11" s="144" t="s">
        <v>176</v>
      </c>
      <c r="D11" s="43">
        <v>1957</v>
      </c>
      <c r="E11" s="43">
        <v>45189476</v>
      </c>
      <c r="F11" s="43">
        <v>249</v>
      </c>
      <c r="G11" s="61">
        <v>261</v>
      </c>
      <c r="H11" s="61">
        <f aca="true" t="shared" si="3" ref="H11:H17">G11+F11</f>
        <v>510</v>
      </c>
      <c r="I11" s="87"/>
      <c r="J11" s="50">
        <v>263</v>
      </c>
      <c r="K11" s="43"/>
      <c r="L11" s="43">
        <v>270</v>
      </c>
      <c r="M11" s="43"/>
      <c r="N11" s="61">
        <f t="shared" si="1"/>
        <v>533</v>
      </c>
      <c r="O11" s="41">
        <v>89</v>
      </c>
      <c r="P11" s="56"/>
      <c r="Q11" s="56"/>
      <c r="R11" s="58"/>
      <c r="S11" s="58"/>
      <c r="T11" s="58"/>
      <c r="U11" s="58"/>
      <c r="V11" s="58"/>
      <c r="W11" s="56"/>
      <c r="X11" s="56"/>
      <c r="Y11" s="56"/>
      <c r="Z11" s="56"/>
      <c r="AA11" s="56"/>
    </row>
    <row r="12" spans="1:27" s="44" customFormat="1" ht="12.75">
      <c r="A12" s="43">
        <v>8</v>
      </c>
      <c r="B12" s="60" t="s">
        <v>166</v>
      </c>
      <c r="C12" s="60" t="s">
        <v>180</v>
      </c>
      <c r="D12" s="43">
        <v>1964</v>
      </c>
      <c r="E12" s="43">
        <v>66739576</v>
      </c>
      <c r="F12" s="43"/>
      <c r="G12" s="61"/>
      <c r="H12" s="61">
        <f t="shared" si="3"/>
        <v>0</v>
      </c>
      <c r="I12" s="83"/>
      <c r="J12" s="50">
        <v>269</v>
      </c>
      <c r="K12" s="43">
        <v>1</v>
      </c>
      <c r="L12" s="43">
        <v>263</v>
      </c>
      <c r="M12" s="43">
        <v>1</v>
      </c>
      <c r="N12" s="61">
        <f t="shared" si="1"/>
        <v>532</v>
      </c>
      <c r="O12" s="41"/>
      <c r="P12" s="56"/>
      <c r="Q12" s="56"/>
      <c r="R12" s="56"/>
      <c r="S12" s="58"/>
      <c r="T12" s="58"/>
      <c r="U12" s="58"/>
      <c r="V12" s="58"/>
      <c r="W12" s="56"/>
      <c r="X12" s="56"/>
      <c r="Y12" s="56"/>
      <c r="Z12" s="56"/>
      <c r="AA12" s="56"/>
    </row>
    <row r="13" spans="1:27" s="44" customFormat="1" ht="12.75">
      <c r="A13" s="43">
        <v>8</v>
      </c>
      <c r="B13" s="60" t="s">
        <v>166</v>
      </c>
      <c r="C13" s="60" t="s">
        <v>170</v>
      </c>
      <c r="D13" s="43">
        <v>1983</v>
      </c>
      <c r="E13" s="43">
        <v>46175689</v>
      </c>
      <c r="F13" s="43"/>
      <c r="G13" s="43"/>
      <c r="H13" s="84">
        <f t="shared" si="3"/>
        <v>0</v>
      </c>
      <c r="I13" s="83"/>
      <c r="J13" s="50">
        <v>261</v>
      </c>
      <c r="K13" s="43">
        <v>2</v>
      </c>
      <c r="L13" s="43">
        <v>269</v>
      </c>
      <c r="M13" s="43">
        <v>2</v>
      </c>
      <c r="N13" s="61">
        <f t="shared" si="1"/>
        <v>530</v>
      </c>
      <c r="O13" s="41">
        <v>89</v>
      </c>
      <c r="P13" s="56"/>
      <c r="Q13" s="56"/>
      <c r="R13" s="56"/>
      <c r="S13" s="58"/>
      <c r="T13" s="58"/>
      <c r="U13" s="58"/>
      <c r="V13" s="58"/>
      <c r="W13" s="56"/>
      <c r="X13" s="56"/>
      <c r="Y13" s="56"/>
      <c r="Z13" s="56"/>
      <c r="AA13" s="56"/>
    </row>
    <row r="14" spans="1:27" s="44" customFormat="1" ht="12.75">
      <c r="A14" s="43">
        <v>8</v>
      </c>
      <c r="B14" s="60" t="s">
        <v>44</v>
      </c>
      <c r="C14" s="60" t="s">
        <v>189</v>
      </c>
      <c r="D14" s="43">
        <v>1954</v>
      </c>
      <c r="E14" s="43">
        <v>66735105</v>
      </c>
      <c r="F14" s="43"/>
      <c r="G14" s="43"/>
      <c r="H14" s="61">
        <f t="shared" si="3"/>
        <v>0</v>
      </c>
      <c r="I14" s="83"/>
      <c r="J14" s="50">
        <v>262</v>
      </c>
      <c r="K14" s="43"/>
      <c r="L14" s="43">
        <v>267</v>
      </c>
      <c r="M14" s="43"/>
      <c r="N14" s="61">
        <f t="shared" si="1"/>
        <v>529</v>
      </c>
      <c r="O14" s="41">
        <v>92</v>
      </c>
      <c r="P14" s="56"/>
      <c r="Q14" s="56"/>
      <c r="R14" s="56"/>
      <c r="S14" s="58"/>
      <c r="T14" s="58"/>
      <c r="U14" s="58"/>
      <c r="V14" s="58"/>
      <c r="W14" s="56"/>
      <c r="X14" s="56"/>
      <c r="Y14" s="56"/>
      <c r="Z14" s="56"/>
      <c r="AA14" s="56"/>
    </row>
    <row r="15" spans="1:27" s="44" customFormat="1" ht="12.75">
      <c r="A15" s="43">
        <v>8</v>
      </c>
      <c r="B15" s="60" t="s">
        <v>74</v>
      </c>
      <c r="C15" s="60" t="s">
        <v>96</v>
      </c>
      <c r="D15" s="43">
        <v>1984</v>
      </c>
      <c r="E15" s="43">
        <v>66739298</v>
      </c>
      <c r="F15" s="43"/>
      <c r="G15" s="43"/>
      <c r="H15" s="61">
        <f t="shared" si="3"/>
        <v>0</v>
      </c>
      <c r="I15" s="83"/>
      <c r="J15" s="50">
        <v>264</v>
      </c>
      <c r="K15" s="43">
        <v>1</v>
      </c>
      <c r="L15" s="43">
        <v>264</v>
      </c>
      <c r="M15" s="43"/>
      <c r="N15" s="61">
        <f t="shared" si="1"/>
        <v>528</v>
      </c>
      <c r="O15" s="41"/>
      <c r="P15" s="56"/>
      <c r="Q15" s="56"/>
      <c r="R15" s="58"/>
      <c r="S15" s="58"/>
      <c r="T15" s="58"/>
      <c r="U15" s="58"/>
      <c r="V15" s="58"/>
      <c r="W15" s="56"/>
      <c r="X15" s="56"/>
      <c r="Y15" s="56"/>
      <c r="Z15" s="56"/>
      <c r="AA15" s="56"/>
    </row>
    <row r="16" spans="1:27" s="44" customFormat="1" ht="12.75">
      <c r="A16" s="43">
        <v>8</v>
      </c>
      <c r="B16" s="60" t="s">
        <v>114</v>
      </c>
      <c r="C16" s="60" t="s">
        <v>172</v>
      </c>
      <c r="D16" s="43">
        <v>1968</v>
      </c>
      <c r="E16" s="43">
        <v>66736619</v>
      </c>
      <c r="F16" s="43">
        <v>258</v>
      </c>
      <c r="G16" s="43">
        <v>254</v>
      </c>
      <c r="H16" s="61">
        <f t="shared" si="3"/>
        <v>512</v>
      </c>
      <c r="I16" s="83"/>
      <c r="J16" s="50">
        <v>265</v>
      </c>
      <c r="K16" s="43">
        <v>1</v>
      </c>
      <c r="L16" s="43">
        <v>256</v>
      </c>
      <c r="M16" s="43"/>
      <c r="N16" s="61">
        <f t="shared" si="1"/>
        <v>521</v>
      </c>
      <c r="O16" s="41"/>
      <c r="P16" s="56"/>
      <c r="Q16" s="56"/>
      <c r="R16" s="58"/>
      <c r="S16" s="58"/>
      <c r="T16" s="58"/>
      <c r="U16" s="58"/>
      <c r="V16" s="58"/>
      <c r="W16" s="56"/>
      <c r="X16" s="56"/>
      <c r="Y16" s="56"/>
      <c r="Z16" s="56"/>
      <c r="AA16" s="56"/>
    </row>
    <row r="17" spans="1:27" s="44" customFormat="1" ht="12.75">
      <c r="A17" s="43">
        <v>8</v>
      </c>
      <c r="B17" s="60" t="s">
        <v>44</v>
      </c>
      <c r="C17" s="60" t="s">
        <v>190</v>
      </c>
      <c r="D17" s="43">
        <v>1981</v>
      </c>
      <c r="E17" s="43">
        <v>66739602</v>
      </c>
      <c r="F17" s="43"/>
      <c r="G17" s="43"/>
      <c r="H17" s="61">
        <f t="shared" si="3"/>
        <v>0</v>
      </c>
      <c r="I17" s="83"/>
      <c r="J17" s="50">
        <v>248</v>
      </c>
      <c r="K17" s="43"/>
      <c r="L17" s="43">
        <v>269</v>
      </c>
      <c r="M17" s="43"/>
      <c r="N17" s="61">
        <f t="shared" si="1"/>
        <v>517</v>
      </c>
      <c r="O17" s="41">
        <v>93</v>
      </c>
      <c r="P17" s="56"/>
      <c r="Q17" s="56"/>
      <c r="R17" s="56"/>
      <c r="S17" s="58"/>
      <c r="T17" s="58"/>
      <c r="U17" s="58"/>
      <c r="V17" s="58"/>
      <c r="W17" s="56"/>
      <c r="X17" s="56"/>
      <c r="Y17" s="56"/>
      <c r="Z17" s="56"/>
      <c r="AA17" s="56"/>
    </row>
    <row r="18" spans="1:27" s="44" customFormat="1" ht="12.75">
      <c r="A18" s="43">
        <v>8</v>
      </c>
      <c r="B18" s="60" t="s">
        <v>74</v>
      </c>
      <c r="C18" s="60" t="s">
        <v>103</v>
      </c>
      <c r="D18" s="43">
        <v>2000</v>
      </c>
      <c r="E18" s="43">
        <v>66739708</v>
      </c>
      <c r="F18" s="43"/>
      <c r="G18" s="43"/>
      <c r="H18" s="61"/>
      <c r="I18" s="83"/>
      <c r="J18" s="50">
        <v>260</v>
      </c>
      <c r="K18" s="43">
        <v>1</v>
      </c>
      <c r="L18" s="43">
        <v>255</v>
      </c>
      <c r="M18" s="43"/>
      <c r="N18" s="61">
        <f t="shared" si="1"/>
        <v>515</v>
      </c>
      <c r="O18" s="41"/>
      <c r="P18" s="56"/>
      <c r="Q18" s="56"/>
      <c r="R18" s="56"/>
      <c r="S18" s="58"/>
      <c r="T18" s="58"/>
      <c r="U18" s="58"/>
      <c r="V18" s="58"/>
      <c r="W18" s="56"/>
      <c r="X18" s="56"/>
      <c r="Y18" s="56"/>
      <c r="Z18" s="56"/>
      <c r="AA18" s="56"/>
    </row>
    <row r="19" spans="1:27" s="44" customFormat="1" ht="12.75">
      <c r="A19" s="43">
        <v>8</v>
      </c>
      <c r="B19" s="60" t="s">
        <v>114</v>
      </c>
      <c r="C19" s="60" t="s">
        <v>121</v>
      </c>
      <c r="D19" s="43">
        <v>1991</v>
      </c>
      <c r="E19" s="43">
        <v>66735721</v>
      </c>
      <c r="F19" s="43">
        <v>261</v>
      </c>
      <c r="G19" s="43">
        <v>257</v>
      </c>
      <c r="H19" s="61">
        <f aca="true" t="shared" si="4" ref="H19:H22">G19+F19</f>
        <v>518</v>
      </c>
      <c r="I19" s="83"/>
      <c r="J19" s="50">
        <v>257</v>
      </c>
      <c r="K19" s="43">
        <v>1</v>
      </c>
      <c r="L19" s="43">
        <v>257</v>
      </c>
      <c r="M19" s="43"/>
      <c r="N19" s="61">
        <f t="shared" si="1"/>
        <v>514</v>
      </c>
      <c r="O19" s="41">
        <v>83</v>
      </c>
      <c r="P19" s="56"/>
      <c r="Q19" s="56"/>
      <c r="R19" s="56"/>
      <c r="S19" s="58"/>
      <c r="T19" s="58"/>
      <c r="U19" s="58"/>
      <c r="V19" s="58"/>
      <c r="W19" s="56"/>
      <c r="X19" s="56"/>
      <c r="Y19" s="56"/>
      <c r="Z19" s="56"/>
      <c r="AA19" s="56"/>
    </row>
    <row r="20" spans="1:27" s="44" customFormat="1" ht="12.75">
      <c r="A20" s="43">
        <v>8</v>
      </c>
      <c r="B20" s="60" t="s">
        <v>166</v>
      </c>
      <c r="C20" s="60" t="s">
        <v>178</v>
      </c>
      <c r="D20" s="43">
        <v>1992</v>
      </c>
      <c r="E20" s="43">
        <v>60125231</v>
      </c>
      <c r="F20" s="43"/>
      <c r="G20" s="43"/>
      <c r="H20" s="61">
        <f t="shared" si="4"/>
        <v>0</v>
      </c>
      <c r="I20" s="83"/>
      <c r="J20" s="50">
        <v>253</v>
      </c>
      <c r="K20" s="43">
        <v>1</v>
      </c>
      <c r="L20" s="43">
        <v>254</v>
      </c>
      <c r="M20" s="43">
        <v>1</v>
      </c>
      <c r="N20" s="61">
        <f t="shared" si="1"/>
        <v>507</v>
      </c>
      <c r="O20" s="41"/>
      <c r="P20" s="56"/>
      <c r="Q20" s="56"/>
      <c r="R20" s="56"/>
      <c r="S20" s="58"/>
      <c r="T20" s="58"/>
      <c r="U20" s="58"/>
      <c r="V20" s="58"/>
      <c r="W20" s="56"/>
      <c r="X20" s="56"/>
      <c r="Y20" s="56"/>
      <c r="Z20" s="56"/>
      <c r="AA20" s="56"/>
    </row>
    <row r="21" spans="1:27" s="44" customFormat="1" ht="12.75">
      <c r="A21" s="43">
        <v>8</v>
      </c>
      <c r="B21" s="60" t="s">
        <v>35</v>
      </c>
      <c r="C21" s="60" t="s">
        <v>177</v>
      </c>
      <c r="D21" s="43">
        <v>1948</v>
      </c>
      <c r="E21" s="43">
        <v>20428</v>
      </c>
      <c r="F21" s="43">
        <v>256</v>
      </c>
      <c r="G21" s="43">
        <v>259</v>
      </c>
      <c r="H21" s="61">
        <f t="shared" si="4"/>
        <v>515</v>
      </c>
      <c r="I21" s="83"/>
      <c r="J21" s="50">
        <v>262</v>
      </c>
      <c r="K21" s="43"/>
      <c r="L21" s="43">
        <v>245</v>
      </c>
      <c r="M21" s="43"/>
      <c r="N21" s="61">
        <f t="shared" si="1"/>
        <v>507</v>
      </c>
      <c r="O21" s="41"/>
      <c r="P21" s="56"/>
      <c r="Q21" s="56"/>
      <c r="R21" s="56"/>
      <c r="S21" s="58"/>
      <c r="T21" s="58"/>
      <c r="U21" s="58"/>
      <c r="V21" s="58"/>
      <c r="W21" s="56"/>
      <c r="X21" s="56"/>
      <c r="Y21" s="56"/>
      <c r="Z21" s="56"/>
      <c r="AA21" s="56"/>
    </row>
    <row r="22" spans="1:27" s="44" customFormat="1" ht="12.75">
      <c r="A22" s="43">
        <v>8</v>
      </c>
      <c r="B22" s="60" t="s">
        <v>166</v>
      </c>
      <c r="C22" s="60" t="s">
        <v>179</v>
      </c>
      <c r="D22" s="43">
        <v>2000</v>
      </c>
      <c r="E22" s="43">
        <v>66739413</v>
      </c>
      <c r="F22" s="43"/>
      <c r="G22" s="43"/>
      <c r="H22" s="61">
        <f t="shared" si="4"/>
        <v>0</v>
      </c>
      <c r="I22" s="83"/>
      <c r="J22" s="50">
        <v>245</v>
      </c>
      <c r="K22" s="43">
        <v>1</v>
      </c>
      <c r="L22" s="43">
        <v>253</v>
      </c>
      <c r="M22" s="43">
        <v>1</v>
      </c>
      <c r="N22" s="61">
        <f t="shared" si="1"/>
        <v>498</v>
      </c>
      <c r="O22" s="41"/>
      <c r="P22" s="56"/>
      <c r="Q22" s="56"/>
      <c r="R22" s="56"/>
      <c r="S22" s="58"/>
      <c r="T22" s="58"/>
      <c r="U22" s="58"/>
      <c r="V22" s="58"/>
      <c r="W22" s="56"/>
      <c r="X22" s="56"/>
      <c r="Y22" s="56"/>
      <c r="Z22" s="56"/>
      <c r="AA22" s="56"/>
    </row>
    <row r="23" spans="1:27" s="44" customFormat="1" ht="12.75">
      <c r="A23" s="43">
        <v>8</v>
      </c>
      <c r="B23" s="60" t="s">
        <v>74</v>
      </c>
      <c r="C23" s="60" t="s">
        <v>101</v>
      </c>
      <c r="D23" s="43">
        <v>1984</v>
      </c>
      <c r="E23" s="43">
        <v>66734733</v>
      </c>
      <c r="F23" s="43"/>
      <c r="G23" s="43"/>
      <c r="H23" s="61"/>
      <c r="I23" s="83"/>
      <c r="J23" s="50">
        <v>253</v>
      </c>
      <c r="K23" s="43">
        <v>1</v>
      </c>
      <c r="L23" s="43">
        <v>241</v>
      </c>
      <c r="M23" s="43"/>
      <c r="N23" s="61">
        <f t="shared" si="1"/>
        <v>494</v>
      </c>
      <c r="O23" s="41"/>
      <c r="P23" s="56"/>
      <c r="Q23" s="56"/>
      <c r="R23" s="56"/>
      <c r="S23" s="58"/>
      <c r="T23" s="58"/>
      <c r="U23" s="58"/>
      <c r="V23" s="58"/>
      <c r="W23" s="56"/>
      <c r="X23" s="56"/>
      <c r="Y23" s="56"/>
      <c r="Z23" s="56"/>
      <c r="AA23" s="56"/>
    </row>
    <row r="24" spans="1:27" s="44" customFormat="1" ht="12.75">
      <c r="A24" s="43">
        <v>8</v>
      </c>
      <c r="B24" s="60" t="s">
        <v>166</v>
      </c>
      <c r="C24" s="60" t="s">
        <v>171</v>
      </c>
      <c r="D24" s="43">
        <v>1958</v>
      </c>
      <c r="E24" s="43">
        <v>66739408</v>
      </c>
      <c r="F24" s="43"/>
      <c r="G24" s="43"/>
      <c r="H24" s="61">
        <f aca="true" t="shared" si="5" ref="H24:H25">G24+F24</f>
        <v>0</v>
      </c>
      <c r="I24" s="83"/>
      <c r="J24" s="50">
        <v>226</v>
      </c>
      <c r="K24" s="43">
        <v>2</v>
      </c>
      <c r="L24" s="43">
        <v>257</v>
      </c>
      <c r="M24" s="43">
        <v>2</v>
      </c>
      <c r="N24" s="61">
        <f>J24+L24</f>
        <v>483</v>
      </c>
      <c r="O24" s="41">
        <v>86</v>
      </c>
      <c r="P24" s="56"/>
      <c r="Q24" s="56"/>
      <c r="R24" s="56"/>
      <c r="S24" s="58"/>
      <c r="T24" s="58"/>
      <c r="U24" s="58"/>
      <c r="V24" s="58"/>
      <c r="W24" s="56"/>
      <c r="X24" s="56"/>
      <c r="Y24" s="56"/>
      <c r="Z24" s="56"/>
      <c r="AA24" s="56"/>
    </row>
    <row r="25" spans="1:27" s="44" customFormat="1" ht="12.75">
      <c r="A25" s="43">
        <v>8</v>
      </c>
      <c r="B25" s="60" t="s">
        <v>166</v>
      </c>
      <c r="C25" s="60" t="s">
        <v>115</v>
      </c>
      <c r="D25" s="43">
        <v>1973</v>
      </c>
      <c r="E25" s="43">
        <v>66739411</v>
      </c>
      <c r="F25" s="43"/>
      <c r="G25" s="43"/>
      <c r="H25" s="61">
        <f t="shared" si="5"/>
        <v>0</v>
      </c>
      <c r="I25" s="83"/>
      <c r="J25" s="50">
        <v>237</v>
      </c>
      <c r="K25" s="43">
        <v>1</v>
      </c>
      <c r="L25" s="43">
        <v>237</v>
      </c>
      <c r="M25" s="43">
        <v>1</v>
      </c>
      <c r="N25" s="61">
        <f aca="true" t="shared" si="6" ref="N25:N39">L25+J25</f>
        <v>474</v>
      </c>
      <c r="O25" s="41"/>
      <c r="P25" s="56"/>
      <c r="Q25" s="56"/>
      <c r="R25" s="56"/>
      <c r="S25" s="58"/>
      <c r="T25" s="58"/>
      <c r="U25" s="58"/>
      <c r="V25" s="58"/>
      <c r="W25" s="56"/>
      <c r="X25" s="56"/>
      <c r="Y25" s="56"/>
      <c r="Z25" s="56"/>
      <c r="AA25" s="56"/>
    </row>
    <row r="26" spans="1:27" s="44" customFormat="1" ht="12.75">
      <c r="A26" s="37">
        <v>52</v>
      </c>
      <c r="B26" s="60" t="s">
        <v>49</v>
      </c>
      <c r="C26" s="60" t="s">
        <v>181</v>
      </c>
      <c r="D26" s="37">
        <v>1959</v>
      </c>
      <c r="E26" s="37">
        <v>59012977</v>
      </c>
      <c r="F26" s="37"/>
      <c r="G26" s="37"/>
      <c r="H26" s="38"/>
      <c r="I26" s="83"/>
      <c r="J26" s="55">
        <v>268</v>
      </c>
      <c r="K26" s="37">
        <v>1</v>
      </c>
      <c r="L26" s="37"/>
      <c r="M26" s="37"/>
      <c r="N26" s="61">
        <f t="shared" si="6"/>
        <v>268</v>
      </c>
      <c r="O26" s="41"/>
      <c r="P26" s="56"/>
      <c r="Q26" s="56"/>
      <c r="R26" s="56"/>
      <c r="S26" s="58"/>
      <c r="T26" s="58"/>
      <c r="U26" s="58"/>
      <c r="V26" s="58"/>
      <c r="W26" s="56"/>
      <c r="X26" s="56"/>
      <c r="Y26" s="56"/>
      <c r="Z26" s="56"/>
      <c r="AA26" s="56"/>
    </row>
    <row r="27" spans="1:27" s="44" customFormat="1" ht="12.75">
      <c r="A27" s="37">
        <v>52</v>
      </c>
      <c r="B27" s="60" t="s">
        <v>49</v>
      </c>
      <c r="C27" s="60" t="s">
        <v>182</v>
      </c>
      <c r="D27" s="37">
        <v>1965</v>
      </c>
      <c r="E27" s="37">
        <v>50068839</v>
      </c>
      <c r="F27" s="37"/>
      <c r="G27" s="37"/>
      <c r="H27" s="38"/>
      <c r="I27" s="83"/>
      <c r="J27" s="55">
        <v>266</v>
      </c>
      <c r="K27" s="37">
        <v>1</v>
      </c>
      <c r="L27" s="37"/>
      <c r="M27" s="37"/>
      <c r="N27" s="61">
        <f t="shared" si="6"/>
        <v>266</v>
      </c>
      <c r="O27" s="41"/>
      <c r="P27" s="56"/>
      <c r="Q27" s="56"/>
      <c r="R27" s="56"/>
      <c r="S27" s="58"/>
      <c r="T27" s="58"/>
      <c r="U27" s="58"/>
      <c r="V27" s="58"/>
      <c r="W27" s="56"/>
      <c r="X27" s="56"/>
      <c r="Y27" s="56"/>
      <c r="Z27" s="56"/>
      <c r="AA27" s="56"/>
    </row>
    <row r="28" spans="1:27" s="44" customFormat="1" ht="12.75">
      <c r="A28" s="43">
        <v>8</v>
      </c>
      <c r="B28" s="60" t="s">
        <v>58</v>
      </c>
      <c r="C28" s="60" t="s">
        <v>191</v>
      </c>
      <c r="D28" s="43">
        <v>1994</v>
      </c>
      <c r="E28" s="43">
        <v>60125318</v>
      </c>
      <c r="F28" s="43">
        <v>267</v>
      </c>
      <c r="G28" s="43">
        <v>265</v>
      </c>
      <c r="H28" s="61">
        <f>G28+F28</f>
        <v>532</v>
      </c>
      <c r="I28" s="83"/>
      <c r="J28" s="50">
        <v>265</v>
      </c>
      <c r="K28" s="43"/>
      <c r="L28" s="43">
        <v>0</v>
      </c>
      <c r="M28" s="43"/>
      <c r="N28" s="61">
        <f t="shared" si="6"/>
        <v>265</v>
      </c>
      <c r="O28" s="41"/>
      <c r="P28" s="56"/>
      <c r="Q28" s="56"/>
      <c r="R28" s="56"/>
      <c r="S28" s="58"/>
      <c r="T28" s="58"/>
      <c r="U28" s="58"/>
      <c r="V28" s="58"/>
      <c r="W28" s="56"/>
      <c r="X28" s="56"/>
      <c r="Y28" s="56"/>
      <c r="Z28" s="56"/>
      <c r="AA28" s="56"/>
    </row>
    <row r="29" spans="1:27" s="44" customFormat="1" ht="12.75">
      <c r="A29" s="65">
        <v>52</v>
      </c>
      <c r="B29" s="67" t="s">
        <v>49</v>
      </c>
      <c r="C29" s="67" t="s">
        <v>183</v>
      </c>
      <c r="D29" s="65">
        <v>1959</v>
      </c>
      <c r="E29" s="65">
        <v>66645135</v>
      </c>
      <c r="F29" s="65"/>
      <c r="G29" s="65"/>
      <c r="H29" s="68"/>
      <c r="I29" s="83"/>
      <c r="J29" s="145">
        <v>259</v>
      </c>
      <c r="K29" s="65">
        <v>1</v>
      </c>
      <c r="L29" s="65"/>
      <c r="M29" s="65"/>
      <c r="N29" s="137">
        <f t="shared" si="6"/>
        <v>259</v>
      </c>
      <c r="O29" s="41"/>
      <c r="P29" s="56"/>
      <c r="Q29" s="56"/>
      <c r="R29" s="56"/>
      <c r="S29" s="58"/>
      <c r="T29" s="58"/>
      <c r="U29" s="58"/>
      <c r="V29" s="58"/>
      <c r="W29" s="56"/>
      <c r="X29" s="56"/>
      <c r="Y29" s="56"/>
      <c r="Z29" s="56"/>
      <c r="AA29" s="56"/>
    </row>
    <row r="30" spans="1:27" s="44" customFormat="1" ht="12.75">
      <c r="A30" s="37">
        <v>52</v>
      </c>
      <c r="B30" s="60" t="s">
        <v>49</v>
      </c>
      <c r="C30" s="60" t="s">
        <v>192</v>
      </c>
      <c r="D30" s="37">
        <v>1975</v>
      </c>
      <c r="E30" s="37">
        <v>66649602</v>
      </c>
      <c r="F30" s="37"/>
      <c r="G30" s="37"/>
      <c r="H30" s="38"/>
      <c r="I30" s="83"/>
      <c r="J30" s="55">
        <v>256</v>
      </c>
      <c r="K30" s="37">
        <v>1</v>
      </c>
      <c r="L30" s="37"/>
      <c r="M30" s="37"/>
      <c r="N30" s="61">
        <f t="shared" si="6"/>
        <v>256</v>
      </c>
      <c r="O30" s="41"/>
      <c r="P30" s="56"/>
      <c r="Q30" s="56"/>
      <c r="R30" s="56"/>
      <c r="S30" s="58"/>
      <c r="T30" s="58"/>
      <c r="U30" s="58"/>
      <c r="V30" s="58"/>
      <c r="W30" s="56"/>
      <c r="X30" s="56"/>
      <c r="Y30" s="56"/>
      <c r="Z30" s="56"/>
      <c r="AA30" s="56"/>
    </row>
    <row r="31" spans="1:27" s="44" customFormat="1" ht="12.75">
      <c r="A31" s="37">
        <v>52</v>
      </c>
      <c r="B31" s="60" t="s">
        <v>49</v>
      </c>
      <c r="C31" s="60" t="s">
        <v>186</v>
      </c>
      <c r="D31" s="37">
        <v>1970</v>
      </c>
      <c r="E31" s="37">
        <v>66644394</v>
      </c>
      <c r="F31" s="37"/>
      <c r="G31" s="37"/>
      <c r="H31" s="38"/>
      <c r="I31" s="83"/>
      <c r="J31" s="55">
        <v>247</v>
      </c>
      <c r="K31" s="37">
        <v>2</v>
      </c>
      <c r="L31" s="37"/>
      <c r="M31" s="37"/>
      <c r="N31" s="61">
        <f t="shared" si="6"/>
        <v>247</v>
      </c>
      <c r="O31" s="41"/>
      <c r="P31" s="56"/>
      <c r="Q31" s="56"/>
      <c r="R31" s="56"/>
      <c r="S31" s="58"/>
      <c r="T31" s="58"/>
      <c r="U31" s="58"/>
      <c r="V31" s="58"/>
      <c r="W31" s="56"/>
      <c r="X31" s="56"/>
      <c r="Y31" s="56"/>
      <c r="Z31" s="56"/>
      <c r="AA31" s="56"/>
    </row>
    <row r="32" spans="1:27" s="44" customFormat="1" ht="12.75">
      <c r="A32" s="37">
        <v>52</v>
      </c>
      <c r="B32" s="60" t="s">
        <v>49</v>
      </c>
      <c r="C32" s="60" t="s">
        <v>187</v>
      </c>
      <c r="D32" s="37">
        <v>1977</v>
      </c>
      <c r="E32" s="37">
        <v>66649601</v>
      </c>
      <c r="F32" s="37"/>
      <c r="G32" s="37"/>
      <c r="H32" s="38"/>
      <c r="I32" s="83"/>
      <c r="J32" s="55">
        <v>244</v>
      </c>
      <c r="K32" s="37">
        <v>2</v>
      </c>
      <c r="L32" s="37"/>
      <c r="M32" s="37"/>
      <c r="N32" s="61">
        <f t="shared" si="6"/>
        <v>244</v>
      </c>
      <c r="O32" s="41"/>
      <c r="P32" s="118"/>
      <c r="Q32" s="118"/>
      <c r="R32" s="118"/>
      <c r="S32" s="119"/>
      <c r="T32" s="119"/>
      <c r="U32" s="119"/>
      <c r="V32" s="119"/>
      <c r="W32" s="118"/>
      <c r="X32" s="118"/>
      <c r="Y32" s="118"/>
      <c r="Z32" s="118"/>
      <c r="AA32" s="118"/>
    </row>
    <row r="33" spans="1:27" s="44" customFormat="1" ht="12.75">
      <c r="A33" s="43">
        <v>8</v>
      </c>
      <c r="B33" s="60" t="s">
        <v>114</v>
      </c>
      <c r="C33" s="60" t="s">
        <v>193</v>
      </c>
      <c r="D33" s="43">
        <v>1951</v>
      </c>
      <c r="E33" s="43">
        <v>66736080</v>
      </c>
      <c r="F33" s="43"/>
      <c r="G33" s="43"/>
      <c r="H33" s="61">
        <f aca="true" t="shared" si="7" ref="H33:H34">G33+F33</f>
        <v>0</v>
      </c>
      <c r="I33" s="83"/>
      <c r="J33" s="50">
        <v>243</v>
      </c>
      <c r="K33" s="43">
        <v>1</v>
      </c>
      <c r="L33" s="43"/>
      <c r="M33" s="43"/>
      <c r="N33" s="61">
        <f t="shared" si="6"/>
        <v>243</v>
      </c>
      <c r="O33" s="41"/>
      <c r="P33" s="118"/>
      <c r="Q33" s="118"/>
      <c r="R33" s="118"/>
      <c r="S33" s="119"/>
      <c r="T33" s="119"/>
      <c r="U33" s="119"/>
      <c r="V33" s="119"/>
      <c r="W33" s="118"/>
      <c r="X33" s="118"/>
      <c r="Y33" s="118"/>
      <c r="Z33" s="118"/>
      <c r="AA33" s="118"/>
    </row>
    <row r="34" spans="1:27" s="44" customFormat="1" ht="12.75">
      <c r="A34" s="43">
        <v>8</v>
      </c>
      <c r="B34" s="60" t="s">
        <v>114</v>
      </c>
      <c r="C34" s="60" t="s">
        <v>122</v>
      </c>
      <c r="D34" s="43">
        <v>1945</v>
      </c>
      <c r="E34" s="43">
        <v>47090136</v>
      </c>
      <c r="F34" s="43">
        <v>262</v>
      </c>
      <c r="G34" s="43">
        <v>248</v>
      </c>
      <c r="H34" s="61">
        <f t="shared" si="7"/>
        <v>510</v>
      </c>
      <c r="I34" s="87"/>
      <c r="J34" s="50">
        <v>242</v>
      </c>
      <c r="K34" s="43">
        <v>2</v>
      </c>
      <c r="L34" s="43"/>
      <c r="M34" s="43"/>
      <c r="N34" s="61">
        <f t="shared" si="6"/>
        <v>242</v>
      </c>
      <c r="O34" s="41"/>
      <c r="P34" s="118"/>
      <c r="Q34" s="118"/>
      <c r="R34" s="118"/>
      <c r="S34" s="119"/>
      <c r="T34" s="119"/>
      <c r="U34" s="119"/>
      <c r="V34" s="119"/>
      <c r="W34" s="118"/>
      <c r="X34" s="118"/>
      <c r="Y34" s="118"/>
      <c r="Z34" s="118"/>
      <c r="AA34" s="118"/>
    </row>
    <row r="35" spans="1:27" s="44" customFormat="1" ht="12.75">
      <c r="A35" s="65">
        <v>52</v>
      </c>
      <c r="B35" s="67" t="s">
        <v>49</v>
      </c>
      <c r="C35" s="67" t="s">
        <v>188</v>
      </c>
      <c r="D35" s="65">
        <v>1966</v>
      </c>
      <c r="E35" s="65">
        <v>66646332</v>
      </c>
      <c r="F35" s="65"/>
      <c r="G35" s="65"/>
      <c r="H35" s="68"/>
      <c r="I35" s="83"/>
      <c r="J35" s="145">
        <v>241</v>
      </c>
      <c r="K35" s="65">
        <v>2</v>
      </c>
      <c r="L35" s="65"/>
      <c r="M35" s="65"/>
      <c r="N35" s="137">
        <f t="shared" si="6"/>
        <v>241</v>
      </c>
      <c r="O35" s="41"/>
      <c r="P35" s="118"/>
      <c r="Q35" s="118"/>
      <c r="R35" s="118"/>
      <c r="S35" s="119"/>
      <c r="T35" s="119"/>
      <c r="U35" s="119"/>
      <c r="V35" s="119"/>
      <c r="W35" s="118"/>
      <c r="X35" s="118"/>
      <c r="Y35" s="118"/>
      <c r="Z35" s="118"/>
      <c r="AA35" s="118"/>
    </row>
    <row r="36" spans="1:15" ht="12.75">
      <c r="A36" s="43">
        <v>8</v>
      </c>
      <c r="B36" s="60" t="s">
        <v>74</v>
      </c>
      <c r="C36" s="60" t="s">
        <v>102</v>
      </c>
      <c r="D36" s="43">
        <v>1962</v>
      </c>
      <c r="E36" s="43">
        <v>66736783</v>
      </c>
      <c r="F36" s="43"/>
      <c r="G36" s="43"/>
      <c r="H36" s="61"/>
      <c r="I36" s="83"/>
      <c r="J36" s="50">
        <v>226</v>
      </c>
      <c r="K36" s="43">
        <v>2</v>
      </c>
      <c r="L36" s="43"/>
      <c r="M36" s="43"/>
      <c r="N36" s="61">
        <f t="shared" si="6"/>
        <v>226</v>
      </c>
      <c r="O36" s="41"/>
    </row>
    <row r="37" spans="1:15" ht="12.75">
      <c r="A37" s="37">
        <v>52</v>
      </c>
      <c r="B37" s="60" t="s">
        <v>49</v>
      </c>
      <c r="C37" s="60" t="s">
        <v>194</v>
      </c>
      <c r="D37" s="37">
        <v>1972</v>
      </c>
      <c r="E37" s="37">
        <v>66653426</v>
      </c>
      <c r="F37" s="37"/>
      <c r="G37" s="37"/>
      <c r="H37" s="38"/>
      <c r="I37" s="83"/>
      <c r="J37" s="55">
        <v>225</v>
      </c>
      <c r="K37" s="37">
        <v>3</v>
      </c>
      <c r="L37" s="37"/>
      <c r="M37" s="37"/>
      <c r="N37" s="61">
        <f t="shared" si="6"/>
        <v>225</v>
      </c>
      <c r="O37" s="41"/>
    </row>
    <row r="38" spans="1:15" ht="12.75">
      <c r="A38" s="43">
        <v>8</v>
      </c>
      <c r="B38" s="60" t="s">
        <v>63</v>
      </c>
      <c r="C38" s="60" t="s">
        <v>195</v>
      </c>
      <c r="D38" s="43">
        <v>1984</v>
      </c>
      <c r="E38" s="43">
        <v>66737650</v>
      </c>
      <c r="F38" s="43"/>
      <c r="G38" s="43"/>
      <c r="H38" s="61">
        <f>G38+F38</f>
        <v>0</v>
      </c>
      <c r="I38" s="83"/>
      <c r="J38" s="50">
        <v>208</v>
      </c>
      <c r="K38" s="43"/>
      <c r="L38" s="43"/>
      <c r="M38" s="43"/>
      <c r="N38" s="61">
        <f t="shared" si="6"/>
        <v>208</v>
      </c>
      <c r="O38" s="41"/>
    </row>
    <row r="39" spans="1:15" ht="12.75">
      <c r="A39" s="37">
        <v>52</v>
      </c>
      <c r="B39" s="60" t="s">
        <v>49</v>
      </c>
      <c r="C39" s="60" t="s">
        <v>196</v>
      </c>
      <c r="D39" s="37">
        <v>1959</v>
      </c>
      <c r="E39" s="37">
        <v>63031287</v>
      </c>
      <c r="F39" s="37"/>
      <c r="G39" s="37"/>
      <c r="H39" s="38"/>
      <c r="I39" s="83"/>
      <c r="J39" s="55">
        <v>200</v>
      </c>
      <c r="K39" s="37">
        <v>3</v>
      </c>
      <c r="L39" s="37"/>
      <c r="M39" s="37"/>
      <c r="N39" s="61">
        <f t="shared" si="6"/>
        <v>200</v>
      </c>
      <c r="O39" s="41"/>
    </row>
    <row r="40" spans="1:15" ht="12.75">
      <c r="A40" s="43">
        <v>8</v>
      </c>
      <c r="B40" s="60" t="s">
        <v>58</v>
      </c>
      <c r="C40" s="60" t="s">
        <v>157</v>
      </c>
      <c r="D40" s="43">
        <v>1980</v>
      </c>
      <c r="E40" s="43">
        <v>66737602</v>
      </c>
      <c r="F40" s="43">
        <v>278</v>
      </c>
      <c r="G40" s="43">
        <v>277</v>
      </c>
      <c r="H40" s="61">
        <f aca="true" t="shared" si="8" ref="H40:H44">G40+F40</f>
        <v>555</v>
      </c>
      <c r="I40" s="83"/>
      <c r="J40" s="50"/>
      <c r="K40" s="43"/>
      <c r="L40" s="43"/>
      <c r="M40" s="43"/>
      <c r="N40" s="61"/>
      <c r="O40" s="41"/>
    </row>
    <row r="41" spans="1:15" ht="12.75">
      <c r="A41" s="43">
        <v>8</v>
      </c>
      <c r="B41" s="60" t="s">
        <v>58</v>
      </c>
      <c r="C41" s="60" t="s">
        <v>197</v>
      </c>
      <c r="D41" s="43">
        <v>1971</v>
      </c>
      <c r="E41" s="43">
        <v>66739138</v>
      </c>
      <c r="F41" s="43">
        <v>258</v>
      </c>
      <c r="G41" s="43">
        <v>249</v>
      </c>
      <c r="H41" s="61">
        <f t="shared" si="8"/>
        <v>507</v>
      </c>
      <c r="I41" s="83"/>
      <c r="J41" s="50"/>
      <c r="K41" s="43"/>
      <c r="L41" s="43"/>
      <c r="M41" s="43"/>
      <c r="N41" s="61"/>
      <c r="O41" s="41"/>
    </row>
    <row r="42" spans="1:15" ht="12.75">
      <c r="A42" s="43">
        <v>8</v>
      </c>
      <c r="B42" s="60" t="s">
        <v>114</v>
      </c>
      <c r="C42" s="60" t="s">
        <v>198</v>
      </c>
      <c r="D42" s="43">
        <v>1982</v>
      </c>
      <c r="E42" s="43">
        <v>8081024</v>
      </c>
      <c r="F42" s="43">
        <v>246</v>
      </c>
      <c r="G42" s="43">
        <v>244</v>
      </c>
      <c r="H42" s="61">
        <f t="shared" si="8"/>
        <v>490</v>
      </c>
      <c r="I42" s="83"/>
      <c r="J42" s="50"/>
      <c r="K42" s="43"/>
      <c r="L42" s="43"/>
      <c r="M42" s="43"/>
      <c r="N42" s="61"/>
      <c r="O42" s="41"/>
    </row>
    <row r="43" spans="1:15" ht="12.75">
      <c r="A43" s="43">
        <v>8</v>
      </c>
      <c r="B43" s="60" t="s">
        <v>83</v>
      </c>
      <c r="C43" s="60" t="s">
        <v>199</v>
      </c>
      <c r="D43" s="43">
        <v>1947</v>
      </c>
      <c r="E43" s="43">
        <v>43167380</v>
      </c>
      <c r="F43" s="43">
        <v>227</v>
      </c>
      <c r="G43" s="88">
        <v>224</v>
      </c>
      <c r="H43" s="61">
        <f t="shared" si="8"/>
        <v>451</v>
      </c>
      <c r="I43" s="83"/>
      <c r="J43" s="50"/>
      <c r="K43" s="43"/>
      <c r="L43" s="43"/>
      <c r="M43" s="43"/>
      <c r="N43" s="61"/>
      <c r="O43" s="41"/>
    </row>
    <row r="44" spans="1:15" ht="12.75">
      <c r="A44" s="43">
        <v>8</v>
      </c>
      <c r="B44" s="60" t="s">
        <v>58</v>
      </c>
      <c r="C44" s="60" t="s">
        <v>200</v>
      </c>
      <c r="D44" s="43">
        <v>1985</v>
      </c>
      <c r="E44" s="43">
        <v>66739694</v>
      </c>
      <c r="F44" s="43">
        <v>263</v>
      </c>
      <c r="G44" s="43">
        <v>0</v>
      </c>
      <c r="H44" s="61">
        <f t="shared" si="8"/>
        <v>263</v>
      </c>
      <c r="I44" s="96"/>
      <c r="J44" s="50"/>
      <c r="K44" s="43"/>
      <c r="L44" s="43"/>
      <c r="M44" s="43"/>
      <c r="N44" s="61"/>
      <c r="O44" s="72"/>
    </row>
  </sheetData>
  <sheetProtection selectLockedCells="1" selectUnlockedCells="1"/>
  <mergeCells count="6">
    <mergeCell ref="A1:B1"/>
    <mergeCell ref="D1:E1"/>
    <mergeCell ref="F1:N1"/>
    <mergeCell ref="Q1:S1"/>
    <mergeCell ref="D2:E2"/>
    <mergeCell ref="F2:H2"/>
  </mergeCells>
  <printOptions/>
  <pageMargins left="0.3902777777777778" right="0.4597222222222222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3"/>
  <sheetViews>
    <sheetView workbookViewId="0" topLeftCell="A1">
      <selection activeCell="G27" sqref="G27"/>
    </sheetView>
  </sheetViews>
  <sheetFormatPr defaultColWidth="11.421875" defaultRowHeight="12.75"/>
  <cols>
    <col min="1" max="1" width="4.7109375" style="1" customWidth="1"/>
    <col min="2" max="2" width="25.7109375" style="2" customWidth="1"/>
    <col min="3" max="3" width="32.57421875" style="2" customWidth="1"/>
    <col min="4" max="4" width="9.7109375" style="1" customWidth="1"/>
    <col min="5" max="5" width="10.28125" style="1" customWidth="1"/>
    <col min="6" max="7" width="9.57421875" style="1" customWidth="1"/>
    <col min="8" max="8" width="6.7109375" style="1" customWidth="1"/>
    <col min="9" max="9" width="1.7109375" style="0" customWidth="1"/>
    <col min="10" max="10" width="7.7109375" style="1" customWidth="1"/>
    <col min="11" max="11" width="3.140625" style="1" customWidth="1"/>
    <col min="12" max="12" width="7.7109375" style="1" customWidth="1"/>
    <col min="13" max="13" width="3.140625" style="1" customWidth="1"/>
    <col min="14" max="14" width="6.57421875" style="1" customWidth="1"/>
    <col min="15" max="15" width="0" style="0" hidden="1" customWidth="1"/>
    <col min="16" max="16" width="1.421875" style="0" customWidth="1"/>
    <col min="17" max="17" width="5.8515625" style="1" customWidth="1"/>
    <col min="18" max="18" width="4.57421875" style="1" customWidth="1"/>
    <col min="19" max="19" width="17.7109375" style="1" customWidth="1"/>
    <col min="20" max="23" width="20.7109375" style="4" customWidth="1"/>
    <col min="24" max="24" width="6.28125" style="1" customWidth="1"/>
    <col min="25" max="25" width="3.140625" style="1" customWidth="1"/>
    <col min="26" max="26" width="6.28125" style="1" customWidth="1"/>
    <col min="27" max="27" width="3.140625" style="1" customWidth="1"/>
    <col min="28" max="28" width="6.28125" style="1" customWidth="1"/>
    <col min="256" max="16384" width="11.57421875" style="0" customWidth="1"/>
  </cols>
  <sheetData>
    <row r="1" spans="1:28" ht="25.5" customHeight="1">
      <c r="A1" s="5" t="s">
        <v>0</v>
      </c>
      <c r="B1" s="5"/>
      <c r="C1" s="6" t="s">
        <v>201</v>
      </c>
      <c r="D1" s="6"/>
      <c r="E1" s="146"/>
      <c r="F1" s="8" t="s">
        <v>2</v>
      </c>
      <c r="G1" s="8"/>
      <c r="H1" s="8"/>
      <c r="I1" s="8"/>
      <c r="J1" s="8"/>
      <c r="K1" s="8"/>
      <c r="L1" s="8"/>
      <c r="M1" s="8"/>
      <c r="N1" s="8"/>
      <c r="O1" s="147"/>
      <c r="P1" s="128"/>
      <c r="Q1" s="121"/>
      <c r="R1" s="11" t="s">
        <v>202</v>
      </c>
      <c r="S1" s="11"/>
      <c r="T1" s="11"/>
      <c r="U1" s="11"/>
      <c r="V1" s="11" t="s">
        <v>4</v>
      </c>
      <c r="W1" s="120"/>
      <c r="X1" s="121"/>
      <c r="Y1" s="121"/>
      <c r="Z1" s="121"/>
      <c r="AA1" s="121"/>
      <c r="AB1" s="121"/>
    </row>
    <row r="2" spans="1:28" ht="18.75" customHeight="1">
      <c r="A2" s="78"/>
      <c r="B2" s="79"/>
      <c r="C2" s="6" t="s">
        <v>128</v>
      </c>
      <c r="D2" s="15" t="s">
        <v>5</v>
      </c>
      <c r="E2" s="15"/>
      <c r="F2" s="16" t="s">
        <v>6</v>
      </c>
      <c r="G2" s="16"/>
      <c r="H2" s="16"/>
      <c r="I2" s="148"/>
      <c r="J2" s="18"/>
      <c r="K2" s="19"/>
      <c r="L2" s="16" t="s">
        <v>7</v>
      </c>
      <c r="M2" s="20"/>
      <c r="N2" s="18"/>
      <c r="O2" s="147"/>
      <c r="P2" s="128"/>
      <c r="Q2" s="21"/>
      <c r="R2" s="22" t="s">
        <v>8</v>
      </c>
      <c r="S2" s="22"/>
      <c r="T2" s="120"/>
      <c r="U2" s="120"/>
      <c r="V2" s="120"/>
      <c r="W2" s="120"/>
      <c r="X2" s="121"/>
      <c r="Y2" s="121"/>
      <c r="Z2" s="121"/>
      <c r="AA2" s="121"/>
      <c r="AB2" s="121"/>
    </row>
    <row r="3" spans="1:28" ht="30" customHeight="1">
      <c r="A3" s="26" t="s">
        <v>9</v>
      </c>
      <c r="B3" s="27" t="s">
        <v>10</v>
      </c>
      <c r="C3" s="27" t="s">
        <v>11</v>
      </c>
      <c r="D3" s="26" t="s">
        <v>12</v>
      </c>
      <c r="E3" s="26" t="s">
        <v>13</v>
      </c>
      <c r="F3" s="28" t="s">
        <v>14</v>
      </c>
      <c r="G3" s="28" t="s">
        <v>15</v>
      </c>
      <c r="H3" s="29" t="s">
        <v>16</v>
      </c>
      <c r="I3" s="149"/>
      <c r="J3" s="31" t="s">
        <v>17</v>
      </c>
      <c r="K3" s="28" t="s">
        <v>18</v>
      </c>
      <c r="L3" s="28" t="s">
        <v>19</v>
      </c>
      <c r="M3" s="28" t="s">
        <v>18</v>
      </c>
      <c r="N3" s="28" t="s">
        <v>20</v>
      </c>
      <c r="O3" s="150"/>
      <c r="P3" s="122"/>
      <c r="Q3" s="33" t="s">
        <v>21</v>
      </c>
      <c r="R3" s="26" t="s">
        <v>9</v>
      </c>
      <c r="S3" s="26" t="s">
        <v>10</v>
      </c>
      <c r="T3" s="34" t="s">
        <v>22</v>
      </c>
      <c r="U3" s="34" t="s">
        <v>23</v>
      </c>
      <c r="V3" s="34" t="s">
        <v>24</v>
      </c>
      <c r="W3" s="34" t="s">
        <v>25</v>
      </c>
      <c r="X3" s="26" t="s">
        <v>26</v>
      </c>
      <c r="Y3" s="26" t="s">
        <v>27</v>
      </c>
      <c r="Z3" s="26" t="s">
        <v>28</v>
      </c>
      <c r="AA3" s="26" t="s">
        <v>27</v>
      </c>
      <c r="AB3" s="26" t="s">
        <v>29</v>
      </c>
    </row>
    <row r="4" spans="1:28" ht="12.75">
      <c r="A4" s="37">
        <v>8</v>
      </c>
      <c r="B4" s="59" t="s">
        <v>58</v>
      </c>
      <c r="C4" s="60" t="s">
        <v>129</v>
      </c>
      <c r="D4" s="37">
        <v>2000</v>
      </c>
      <c r="E4" s="37">
        <v>66734047</v>
      </c>
      <c r="F4" s="47">
        <v>294</v>
      </c>
      <c r="G4" s="47">
        <v>288</v>
      </c>
      <c r="H4" s="48">
        <f aca="true" t="shared" si="0" ref="H4:H6">G4+F4</f>
        <v>582</v>
      </c>
      <c r="I4" s="151"/>
      <c r="J4" s="49"/>
      <c r="K4" s="47"/>
      <c r="L4" s="47"/>
      <c r="M4" s="47"/>
      <c r="N4" s="47"/>
      <c r="P4" s="30"/>
      <c r="Q4" s="49"/>
      <c r="R4" s="47"/>
      <c r="S4" s="47"/>
      <c r="T4" s="123"/>
      <c r="U4" s="123"/>
      <c r="V4" s="123"/>
      <c r="W4" s="123"/>
      <c r="X4" s="47"/>
      <c r="Y4" s="47"/>
      <c r="Z4" s="47"/>
      <c r="AA4" s="47"/>
      <c r="AB4" s="47">
        <f>Z4+X4</f>
        <v>0</v>
      </c>
    </row>
    <row r="5" spans="1:28" ht="12.75">
      <c r="A5" s="37">
        <v>8</v>
      </c>
      <c r="B5" s="59" t="s">
        <v>58</v>
      </c>
      <c r="C5" s="60" t="s">
        <v>131</v>
      </c>
      <c r="D5" s="37">
        <v>1999</v>
      </c>
      <c r="E5" s="37">
        <v>66735992</v>
      </c>
      <c r="F5" s="37">
        <v>286</v>
      </c>
      <c r="G5" s="37">
        <v>288</v>
      </c>
      <c r="H5" s="38">
        <f t="shared" si="0"/>
        <v>574</v>
      </c>
      <c r="I5" s="151"/>
      <c r="J5" s="55"/>
      <c r="K5" s="37"/>
      <c r="L5" s="37"/>
      <c r="M5" s="37"/>
      <c r="N5" s="37"/>
      <c r="P5" s="30"/>
      <c r="Q5" s="62"/>
      <c r="R5" s="62"/>
      <c r="S5" s="62"/>
      <c r="T5" s="64"/>
      <c r="U5" s="64"/>
      <c r="V5" s="64"/>
      <c r="W5" s="64"/>
      <c r="X5" s="62"/>
      <c r="Y5" s="62"/>
      <c r="Z5" s="62"/>
      <c r="AA5" s="62"/>
      <c r="AB5" s="62"/>
    </row>
    <row r="6" spans="1:28" ht="12.75">
      <c r="A6" s="43">
        <v>8</v>
      </c>
      <c r="B6" s="60" t="s">
        <v>35</v>
      </c>
      <c r="C6" s="60" t="s">
        <v>54</v>
      </c>
      <c r="D6" s="43">
        <v>1999</v>
      </c>
      <c r="E6" s="43">
        <v>66735046</v>
      </c>
      <c r="F6" s="37">
        <v>289</v>
      </c>
      <c r="G6" s="37">
        <v>284</v>
      </c>
      <c r="H6" s="38">
        <f t="shared" si="0"/>
        <v>573</v>
      </c>
      <c r="I6" s="152"/>
      <c r="J6" s="55"/>
      <c r="K6" s="37"/>
      <c r="L6" s="37"/>
      <c r="M6" s="37"/>
      <c r="N6" s="37"/>
      <c r="P6" s="71"/>
      <c r="Q6" s="62"/>
      <c r="R6" s="62"/>
      <c r="S6" s="62"/>
      <c r="T6" s="64"/>
      <c r="U6" s="64"/>
      <c r="V6" s="64"/>
      <c r="W6" s="64"/>
      <c r="X6" s="62"/>
      <c r="Y6" s="62"/>
      <c r="Z6" s="62"/>
      <c r="AA6" s="62"/>
      <c r="AB6" s="62"/>
    </row>
    <row r="7" spans="1:28" ht="12.75">
      <c r="A7" s="62"/>
      <c r="B7" s="63"/>
      <c r="C7" s="57"/>
      <c r="D7" s="62"/>
      <c r="E7" s="62"/>
      <c r="F7" s="62"/>
      <c r="G7" s="62"/>
      <c r="H7" s="62"/>
      <c r="I7" s="76"/>
      <c r="J7" s="124"/>
      <c r="K7" s="124"/>
      <c r="L7" s="124"/>
      <c r="M7" s="124"/>
      <c r="N7" s="124"/>
      <c r="O7" s="73"/>
      <c r="P7" s="73"/>
      <c r="Q7" s="62"/>
      <c r="R7" s="62"/>
      <c r="S7" s="62"/>
      <c r="T7" s="64"/>
      <c r="U7" s="64"/>
      <c r="V7" s="64"/>
      <c r="W7" s="64"/>
      <c r="X7" s="62"/>
      <c r="Y7" s="62"/>
      <c r="Z7" s="62"/>
      <c r="AA7" s="62"/>
      <c r="AB7" s="62"/>
    </row>
    <row r="8" spans="1:28" ht="12.75">
      <c r="A8" s="62"/>
      <c r="B8" s="63"/>
      <c r="C8" s="57"/>
      <c r="D8" s="62"/>
      <c r="E8" s="62"/>
      <c r="F8" s="62"/>
      <c r="G8" s="62"/>
      <c r="H8" s="62"/>
      <c r="I8" s="76"/>
      <c r="J8" s="124"/>
      <c r="K8" s="124"/>
      <c r="L8" s="124"/>
      <c r="M8" s="124"/>
      <c r="N8" s="124"/>
      <c r="O8" s="73"/>
      <c r="P8" s="73"/>
      <c r="Q8" s="62"/>
      <c r="R8" s="62"/>
      <c r="S8" s="62"/>
      <c r="T8" s="64"/>
      <c r="U8" s="64"/>
      <c r="V8" s="64"/>
      <c r="W8" s="64"/>
      <c r="X8" s="62"/>
      <c r="Y8" s="62"/>
      <c r="Z8" s="62"/>
      <c r="AA8" s="62"/>
      <c r="AB8" s="62"/>
    </row>
    <row r="9" spans="1:28" ht="12.75">
      <c r="A9" s="62"/>
      <c r="B9" s="63"/>
      <c r="C9" s="57"/>
      <c r="D9" s="62"/>
      <c r="E9" s="62"/>
      <c r="F9" s="62"/>
      <c r="G9" s="62"/>
      <c r="H9" s="62"/>
      <c r="I9" s="76"/>
      <c r="J9" s="124"/>
      <c r="K9" s="124"/>
      <c r="L9" s="124"/>
      <c r="M9" s="124"/>
      <c r="N9" s="124"/>
      <c r="O9" s="73"/>
      <c r="P9" s="73"/>
      <c r="Q9" s="62"/>
      <c r="R9" s="62"/>
      <c r="S9" s="62"/>
      <c r="T9" s="64"/>
      <c r="U9" s="64"/>
      <c r="V9" s="64"/>
      <c r="W9" s="64"/>
      <c r="X9" s="62"/>
      <c r="Y9" s="62"/>
      <c r="Z9" s="62"/>
      <c r="AA9" s="62"/>
      <c r="AB9" s="62"/>
    </row>
    <row r="10" spans="1:28" ht="12.75">
      <c r="A10" s="62"/>
      <c r="B10" s="63"/>
      <c r="C10" s="63"/>
      <c r="D10" s="62"/>
      <c r="E10" s="62"/>
      <c r="F10" s="62"/>
      <c r="G10" s="62"/>
      <c r="H10" s="62"/>
      <c r="I10" s="76"/>
      <c r="J10" s="124"/>
      <c r="K10" s="124"/>
      <c r="L10" s="124"/>
      <c r="M10" s="124"/>
      <c r="N10" s="124"/>
      <c r="O10" s="73"/>
      <c r="P10" s="73"/>
      <c r="Q10" s="62"/>
      <c r="R10" s="62"/>
      <c r="S10" s="62"/>
      <c r="T10" s="64"/>
      <c r="U10" s="64"/>
      <c r="V10" s="64"/>
      <c r="W10" s="64"/>
      <c r="X10" s="62"/>
      <c r="Y10" s="62"/>
      <c r="Z10" s="62"/>
      <c r="AA10" s="62"/>
      <c r="AB10" s="62"/>
    </row>
    <row r="11" spans="1:28" ht="12.75">
      <c r="A11" s="62"/>
      <c r="B11" s="63"/>
      <c r="C11" s="63"/>
      <c r="D11" s="62"/>
      <c r="E11" s="62"/>
      <c r="F11" s="62"/>
      <c r="G11" s="153"/>
      <c r="H11" s="62"/>
      <c r="I11" s="76"/>
      <c r="J11" s="124"/>
      <c r="K11" s="124"/>
      <c r="L11" s="124"/>
      <c r="M11" s="124"/>
      <c r="N11" s="124"/>
      <c r="O11" s="73"/>
      <c r="P11" s="73"/>
      <c r="Q11" s="62"/>
      <c r="R11" s="62"/>
      <c r="S11" s="62"/>
      <c r="T11" s="64"/>
      <c r="U11" s="64"/>
      <c r="V11" s="64"/>
      <c r="W11" s="64"/>
      <c r="X11" s="62"/>
      <c r="Y11" s="62"/>
      <c r="Z11" s="62"/>
      <c r="AA11" s="62"/>
      <c r="AB11" s="62"/>
    </row>
    <row r="12" spans="1:28" ht="12.75">
      <c r="A12" s="62"/>
      <c r="B12" s="63"/>
      <c r="C12" s="63"/>
      <c r="D12" s="62"/>
      <c r="E12" s="62"/>
      <c r="F12" s="62"/>
      <c r="G12" s="62"/>
      <c r="H12" s="62"/>
      <c r="I12" s="76"/>
      <c r="J12" s="124"/>
      <c r="K12" s="124"/>
      <c r="L12" s="124"/>
      <c r="M12" s="124"/>
      <c r="N12" s="124"/>
      <c r="O12" s="73"/>
      <c r="P12" s="73"/>
      <c r="Q12" s="62"/>
      <c r="R12" s="62"/>
      <c r="S12" s="62"/>
      <c r="T12" s="64"/>
      <c r="U12" s="64"/>
      <c r="V12" s="64"/>
      <c r="W12" s="64"/>
      <c r="X12" s="62"/>
      <c r="Y12" s="62"/>
      <c r="Z12" s="62"/>
      <c r="AA12" s="62"/>
      <c r="AB12" s="62"/>
    </row>
    <row r="13" spans="1:28" ht="12.75">
      <c r="A13" s="62"/>
      <c r="B13" s="63"/>
      <c r="C13" s="63"/>
      <c r="D13" s="62"/>
      <c r="E13" s="62"/>
      <c r="F13" s="62"/>
      <c r="G13" s="62"/>
      <c r="H13" s="62"/>
      <c r="I13" s="76"/>
      <c r="J13" s="124"/>
      <c r="K13" s="124"/>
      <c r="L13" s="124"/>
      <c r="M13" s="124"/>
      <c r="N13" s="124"/>
      <c r="O13" s="73"/>
      <c r="P13" s="73"/>
      <c r="Q13" s="62"/>
      <c r="R13" s="62"/>
      <c r="S13" s="62"/>
      <c r="T13" s="64"/>
      <c r="U13" s="64"/>
      <c r="V13" s="64"/>
      <c r="W13" s="64"/>
      <c r="X13" s="62"/>
      <c r="Y13" s="62"/>
      <c r="Z13" s="62"/>
      <c r="AA13" s="62"/>
      <c r="AB13" s="62"/>
    </row>
    <row r="14" spans="1:28" ht="12.75">
      <c r="A14" s="62"/>
      <c r="B14" s="63"/>
      <c r="C14" s="63"/>
      <c r="D14" s="62"/>
      <c r="E14" s="62"/>
      <c r="F14" s="62"/>
      <c r="G14" s="62"/>
      <c r="H14" s="62"/>
      <c r="I14" s="76"/>
      <c r="J14" s="124"/>
      <c r="K14" s="124"/>
      <c r="L14" s="124"/>
      <c r="M14" s="124"/>
      <c r="N14" s="124"/>
      <c r="O14" s="73"/>
      <c r="P14" s="73"/>
      <c r="Q14" s="62"/>
      <c r="R14" s="62"/>
      <c r="S14" s="62"/>
      <c r="T14" s="64"/>
      <c r="U14" s="64"/>
      <c r="V14" s="64"/>
      <c r="W14" s="64"/>
      <c r="X14" s="62"/>
      <c r="Y14" s="62"/>
      <c r="Z14" s="62"/>
      <c r="AA14" s="62"/>
      <c r="AB14" s="62"/>
    </row>
    <row r="15" spans="1:28" ht="12.75">
      <c r="A15" s="62"/>
      <c r="B15" s="63"/>
      <c r="C15" s="63"/>
      <c r="D15" s="62"/>
      <c r="E15" s="62"/>
      <c r="F15" s="62"/>
      <c r="G15" s="62"/>
      <c r="H15" s="62"/>
      <c r="I15" s="76"/>
      <c r="J15" s="124"/>
      <c r="K15" s="124"/>
      <c r="L15" s="124"/>
      <c r="M15" s="124"/>
      <c r="N15" s="124"/>
      <c r="O15" s="73"/>
      <c r="P15" s="73"/>
      <c r="Q15" s="62"/>
      <c r="R15" s="62"/>
      <c r="S15" s="62"/>
      <c r="T15" s="64"/>
      <c r="U15" s="64"/>
      <c r="V15" s="64"/>
      <c r="W15" s="64"/>
      <c r="X15" s="62"/>
      <c r="Y15" s="62"/>
      <c r="Z15" s="62"/>
      <c r="AA15" s="62"/>
      <c r="AB15" s="62"/>
    </row>
    <row r="16" spans="1:28" ht="12.75">
      <c r="A16" s="62"/>
      <c r="B16" s="63"/>
      <c r="C16" s="63"/>
      <c r="D16" s="62"/>
      <c r="E16" s="62"/>
      <c r="F16" s="62"/>
      <c r="G16" s="62"/>
      <c r="H16" s="62"/>
      <c r="I16" s="76"/>
      <c r="J16" s="124"/>
      <c r="K16" s="124"/>
      <c r="L16" s="124"/>
      <c r="M16" s="124"/>
      <c r="N16" s="124"/>
      <c r="O16" s="73"/>
      <c r="P16" s="73"/>
      <c r="Q16" s="62"/>
      <c r="R16" s="62"/>
      <c r="S16" s="62"/>
      <c r="T16" s="64"/>
      <c r="U16" s="64"/>
      <c r="V16" s="64"/>
      <c r="W16" s="64"/>
      <c r="X16" s="62"/>
      <c r="Y16" s="62"/>
      <c r="Z16" s="62"/>
      <c r="AA16" s="62"/>
      <c r="AB16" s="62"/>
    </row>
    <row r="17" spans="1:28" ht="12.75">
      <c r="A17" s="62"/>
      <c r="B17" s="63"/>
      <c r="C17" s="63"/>
      <c r="D17" s="62"/>
      <c r="E17" s="62"/>
      <c r="F17" s="62"/>
      <c r="G17" s="62"/>
      <c r="H17" s="62"/>
      <c r="I17" s="76"/>
      <c r="J17" s="124"/>
      <c r="K17" s="124"/>
      <c r="L17" s="124"/>
      <c r="M17" s="124"/>
      <c r="N17" s="124"/>
      <c r="O17" s="73"/>
      <c r="P17" s="73"/>
      <c r="Q17" s="62"/>
      <c r="R17" s="62"/>
      <c r="S17" s="62"/>
      <c r="T17" s="64"/>
      <c r="U17" s="64"/>
      <c r="V17" s="64"/>
      <c r="W17" s="64"/>
      <c r="X17" s="62"/>
      <c r="Y17" s="62"/>
      <c r="Z17" s="62"/>
      <c r="AA17" s="62"/>
      <c r="AB17" s="62"/>
    </row>
    <row r="18" spans="1:28" ht="12.75">
      <c r="A18" s="62"/>
      <c r="B18" s="63"/>
      <c r="C18" s="63"/>
      <c r="D18" s="62"/>
      <c r="E18" s="62"/>
      <c r="F18" s="62"/>
      <c r="G18" s="62"/>
      <c r="H18" s="62"/>
      <c r="I18" s="76"/>
      <c r="J18" s="124"/>
      <c r="K18" s="124"/>
      <c r="L18" s="124"/>
      <c r="M18" s="124"/>
      <c r="N18" s="124"/>
      <c r="O18" s="73"/>
      <c r="P18" s="73"/>
      <c r="Q18" s="62"/>
      <c r="R18" s="62"/>
      <c r="S18" s="62"/>
      <c r="T18" s="64"/>
      <c r="U18" s="64"/>
      <c r="V18" s="64"/>
      <c r="W18" s="64"/>
      <c r="X18" s="62"/>
      <c r="Y18" s="62"/>
      <c r="Z18" s="62"/>
      <c r="AA18" s="62"/>
      <c r="AB18" s="62"/>
    </row>
    <row r="19" spans="1:28" ht="12.75">
      <c r="A19" s="62"/>
      <c r="B19" s="63"/>
      <c r="C19" s="63"/>
      <c r="D19" s="62"/>
      <c r="E19" s="62"/>
      <c r="F19" s="62"/>
      <c r="G19" s="62"/>
      <c r="H19" s="62"/>
      <c r="I19" s="76"/>
      <c r="J19" s="124"/>
      <c r="K19" s="124"/>
      <c r="L19" s="124"/>
      <c r="M19" s="124"/>
      <c r="N19" s="124"/>
      <c r="O19" s="73"/>
      <c r="P19" s="73"/>
      <c r="Q19" s="62"/>
      <c r="R19" s="62"/>
      <c r="S19" s="62"/>
      <c r="T19" s="64"/>
      <c r="U19" s="64"/>
      <c r="V19" s="64"/>
      <c r="W19" s="64"/>
      <c r="X19" s="62"/>
      <c r="Y19" s="62"/>
      <c r="Z19" s="62"/>
      <c r="AA19" s="62"/>
      <c r="AB19" s="62"/>
    </row>
    <row r="20" spans="1:28" ht="12.75">
      <c r="A20" s="62"/>
      <c r="B20" s="63"/>
      <c r="C20" s="63"/>
      <c r="D20" s="62"/>
      <c r="E20" s="62"/>
      <c r="F20" s="62"/>
      <c r="G20" s="62"/>
      <c r="H20" s="62"/>
      <c r="I20" s="76"/>
      <c r="J20" s="124"/>
      <c r="K20" s="124"/>
      <c r="L20" s="124"/>
      <c r="M20" s="124"/>
      <c r="N20" s="124"/>
      <c r="O20" s="73"/>
      <c r="P20" s="73"/>
      <c r="Q20" s="62"/>
      <c r="R20" s="62"/>
      <c r="S20" s="62"/>
      <c r="T20" s="64"/>
      <c r="U20" s="64"/>
      <c r="V20" s="64"/>
      <c r="W20" s="64"/>
      <c r="X20" s="62"/>
      <c r="Y20" s="62"/>
      <c r="Z20" s="62"/>
      <c r="AA20" s="62"/>
      <c r="AB20" s="62"/>
    </row>
    <row r="21" spans="1:28" ht="12.75">
      <c r="A21" s="62"/>
      <c r="B21" s="63"/>
      <c r="C21" s="63"/>
      <c r="D21" s="62"/>
      <c r="E21" s="62"/>
      <c r="F21" s="62"/>
      <c r="G21" s="62"/>
      <c r="H21" s="62"/>
      <c r="I21" s="76"/>
      <c r="J21" s="124"/>
      <c r="K21" s="124"/>
      <c r="L21" s="124"/>
      <c r="M21" s="124"/>
      <c r="N21" s="124"/>
      <c r="O21" s="73"/>
      <c r="P21" s="73"/>
      <c r="Q21" s="62"/>
      <c r="R21" s="62"/>
      <c r="S21" s="62"/>
      <c r="T21" s="64"/>
      <c r="U21" s="64"/>
      <c r="V21" s="64"/>
      <c r="W21" s="64"/>
      <c r="X21" s="62"/>
      <c r="Y21" s="62"/>
      <c r="Z21" s="62"/>
      <c r="AA21" s="62"/>
      <c r="AB21" s="62"/>
    </row>
    <row r="22" spans="1:28" ht="12.75">
      <c r="A22" s="62"/>
      <c r="B22" s="63"/>
      <c r="C22" s="63"/>
      <c r="D22" s="62"/>
      <c r="E22" s="62"/>
      <c r="F22" s="62"/>
      <c r="G22" s="62"/>
      <c r="H22" s="62"/>
      <c r="I22" s="76"/>
      <c r="J22" s="124"/>
      <c r="K22" s="124"/>
      <c r="L22" s="124"/>
      <c r="M22" s="124"/>
      <c r="N22" s="124"/>
      <c r="O22" s="73"/>
      <c r="P22" s="73"/>
      <c r="Q22" s="62"/>
      <c r="R22" s="62"/>
      <c r="S22" s="62"/>
      <c r="T22" s="64"/>
      <c r="U22" s="64"/>
      <c r="V22" s="64"/>
      <c r="W22" s="64"/>
      <c r="X22" s="62"/>
      <c r="Y22" s="62"/>
      <c r="Z22" s="62"/>
      <c r="AA22" s="62"/>
      <c r="AB22" s="62"/>
    </row>
    <row r="23" spans="1:28" ht="12.75">
      <c r="A23" s="62"/>
      <c r="B23" s="63"/>
      <c r="C23" s="63"/>
      <c r="D23" s="62"/>
      <c r="E23" s="62"/>
      <c r="F23" s="62"/>
      <c r="G23" s="62"/>
      <c r="H23" s="62"/>
      <c r="I23" s="76"/>
      <c r="J23" s="124"/>
      <c r="K23" s="124"/>
      <c r="L23" s="124"/>
      <c r="M23" s="124"/>
      <c r="N23" s="124"/>
      <c r="O23" s="73"/>
      <c r="P23" s="73"/>
      <c r="Q23" s="62"/>
      <c r="R23" s="62"/>
      <c r="S23" s="62"/>
      <c r="T23" s="64"/>
      <c r="U23" s="64"/>
      <c r="V23" s="64"/>
      <c r="W23" s="64"/>
      <c r="X23" s="62"/>
      <c r="Y23" s="62"/>
      <c r="Z23" s="62"/>
      <c r="AA23" s="62"/>
      <c r="AB23" s="62"/>
    </row>
    <row r="24" spans="1:28" ht="12.75">
      <c r="A24" s="62"/>
      <c r="B24" s="63"/>
      <c r="C24" s="63"/>
      <c r="D24" s="62"/>
      <c r="E24" s="62"/>
      <c r="F24" s="62"/>
      <c r="G24" s="62"/>
      <c r="H24" s="62"/>
      <c r="I24" s="76"/>
      <c r="J24" s="124"/>
      <c r="K24" s="124"/>
      <c r="L24" s="124"/>
      <c r="M24" s="124"/>
      <c r="N24" s="124"/>
      <c r="O24" s="73"/>
      <c r="P24" s="73"/>
      <c r="Q24" s="62"/>
      <c r="R24" s="62"/>
      <c r="S24" s="62"/>
      <c r="T24" s="64"/>
      <c r="U24" s="64"/>
      <c r="V24" s="64"/>
      <c r="W24" s="64"/>
      <c r="X24" s="62"/>
      <c r="Y24" s="62"/>
      <c r="Z24" s="62"/>
      <c r="AA24" s="62"/>
      <c r="AB24" s="62"/>
    </row>
    <row r="25" spans="1:28" ht="12.75">
      <c r="A25" s="62"/>
      <c r="B25" s="63"/>
      <c r="C25" s="63"/>
      <c r="D25" s="62"/>
      <c r="E25" s="62"/>
      <c r="F25" s="62"/>
      <c r="G25" s="62"/>
      <c r="H25" s="62"/>
      <c r="I25" s="76"/>
      <c r="J25" s="124"/>
      <c r="K25" s="124"/>
      <c r="L25" s="124"/>
      <c r="M25" s="124"/>
      <c r="N25" s="124"/>
      <c r="O25" s="73"/>
      <c r="P25" s="73"/>
      <c r="Q25" s="62"/>
      <c r="R25" s="62"/>
      <c r="S25" s="62"/>
      <c r="T25" s="64"/>
      <c r="U25" s="64"/>
      <c r="V25" s="64"/>
      <c r="W25" s="64"/>
      <c r="X25" s="62"/>
      <c r="Y25" s="62"/>
      <c r="Z25" s="62"/>
      <c r="AA25" s="62"/>
      <c r="AB25" s="62"/>
    </row>
    <row r="26" spans="1:28" ht="12.75">
      <c r="A26" s="62"/>
      <c r="B26" s="63"/>
      <c r="C26" s="63"/>
      <c r="D26" s="62"/>
      <c r="E26" s="62"/>
      <c r="F26" s="62"/>
      <c r="G26" s="62"/>
      <c r="H26" s="62"/>
      <c r="I26" s="76"/>
      <c r="J26" s="124"/>
      <c r="K26" s="124"/>
      <c r="L26" s="124"/>
      <c r="M26" s="124"/>
      <c r="N26" s="124"/>
      <c r="O26" s="73"/>
      <c r="P26" s="73"/>
      <c r="Q26" s="62"/>
      <c r="R26" s="62"/>
      <c r="S26" s="62"/>
      <c r="T26" s="64"/>
      <c r="U26" s="64"/>
      <c r="V26" s="64"/>
      <c r="W26" s="64"/>
      <c r="X26" s="62"/>
      <c r="Y26" s="62"/>
      <c r="Z26" s="62"/>
      <c r="AA26" s="62"/>
      <c r="AB26" s="62"/>
    </row>
    <row r="27" spans="1:28" ht="12.75">
      <c r="A27" s="62"/>
      <c r="B27" s="63"/>
      <c r="C27" s="63"/>
      <c r="D27" s="62"/>
      <c r="E27" s="62"/>
      <c r="F27" s="62"/>
      <c r="G27" s="62"/>
      <c r="H27" s="62"/>
      <c r="I27" s="76"/>
      <c r="J27" s="124"/>
      <c r="K27" s="124"/>
      <c r="L27" s="124"/>
      <c r="M27" s="124"/>
      <c r="N27" s="124"/>
      <c r="O27" s="73"/>
      <c r="P27" s="73"/>
      <c r="Q27" s="62"/>
      <c r="R27" s="62"/>
      <c r="S27" s="62"/>
      <c r="T27" s="64"/>
      <c r="U27" s="64"/>
      <c r="V27" s="64"/>
      <c r="W27" s="64"/>
      <c r="X27" s="62"/>
      <c r="Y27" s="62"/>
      <c r="Z27" s="62"/>
      <c r="AA27" s="62"/>
      <c r="AB27" s="62"/>
    </row>
    <row r="28" spans="1:28" ht="12.75">
      <c r="A28" s="62"/>
      <c r="B28" s="63"/>
      <c r="C28" s="63"/>
      <c r="D28" s="62"/>
      <c r="E28" s="62"/>
      <c r="F28" s="62"/>
      <c r="G28" s="62"/>
      <c r="H28" s="62"/>
      <c r="I28" s="76"/>
      <c r="J28" s="124"/>
      <c r="K28" s="124"/>
      <c r="L28" s="124"/>
      <c r="M28" s="124"/>
      <c r="N28" s="124"/>
      <c r="O28" s="73"/>
      <c r="P28" s="73"/>
      <c r="Q28" s="62"/>
      <c r="R28" s="62"/>
      <c r="S28" s="62"/>
      <c r="T28" s="64"/>
      <c r="U28" s="64"/>
      <c r="V28" s="64"/>
      <c r="W28" s="64"/>
      <c r="X28" s="62"/>
      <c r="Y28" s="62"/>
      <c r="Z28" s="62"/>
      <c r="AA28" s="62"/>
      <c r="AB28" s="62"/>
    </row>
    <row r="29" spans="1:28" ht="12.75">
      <c r="A29" s="62"/>
      <c r="B29" s="63"/>
      <c r="C29" s="63"/>
      <c r="D29" s="62"/>
      <c r="E29" s="62"/>
      <c r="F29" s="62"/>
      <c r="G29" s="62"/>
      <c r="H29" s="62"/>
      <c r="I29" s="76"/>
      <c r="J29" s="124"/>
      <c r="K29" s="124"/>
      <c r="L29" s="124"/>
      <c r="M29" s="124"/>
      <c r="N29" s="124"/>
      <c r="O29" s="73"/>
      <c r="P29" s="73"/>
      <c r="Q29" s="62"/>
      <c r="R29" s="62"/>
      <c r="S29" s="62"/>
      <c r="T29" s="64"/>
      <c r="U29" s="64"/>
      <c r="V29" s="64"/>
      <c r="W29" s="64"/>
      <c r="X29" s="62"/>
      <c r="Y29" s="62"/>
      <c r="Z29" s="62"/>
      <c r="AA29" s="62"/>
      <c r="AB29" s="62"/>
    </row>
    <row r="30" spans="1:28" ht="12.75">
      <c r="A30" s="62"/>
      <c r="B30" s="63"/>
      <c r="C30" s="63"/>
      <c r="D30" s="62"/>
      <c r="E30" s="62"/>
      <c r="F30" s="62"/>
      <c r="G30" s="62"/>
      <c r="H30" s="62"/>
      <c r="I30" s="76"/>
      <c r="J30" s="124"/>
      <c r="K30" s="124"/>
      <c r="L30" s="124"/>
      <c r="M30" s="124"/>
      <c r="N30" s="124"/>
      <c r="O30" s="73"/>
      <c r="P30" s="73"/>
      <c r="Q30" s="62"/>
      <c r="R30" s="62"/>
      <c r="S30" s="62"/>
      <c r="T30" s="64"/>
      <c r="U30" s="64"/>
      <c r="V30" s="64"/>
      <c r="W30" s="64"/>
      <c r="X30" s="62"/>
      <c r="Y30" s="62"/>
      <c r="Z30" s="62"/>
      <c r="AA30" s="62"/>
      <c r="AB30" s="62"/>
    </row>
    <row r="31" spans="1:28" ht="12.75">
      <c r="A31" s="62"/>
      <c r="B31" s="63"/>
      <c r="C31" s="63"/>
      <c r="D31" s="62"/>
      <c r="E31" s="62"/>
      <c r="F31" s="62"/>
      <c r="G31" s="62"/>
      <c r="H31" s="62"/>
      <c r="I31" s="76"/>
      <c r="J31" s="124"/>
      <c r="K31" s="124"/>
      <c r="L31" s="124"/>
      <c r="M31" s="124"/>
      <c r="N31" s="124"/>
      <c r="O31" s="73"/>
      <c r="P31" s="73"/>
      <c r="Q31" s="62"/>
      <c r="R31" s="62"/>
      <c r="S31" s="62"/>
      <c r="T31" s="64"/>
      <c r="U31" s="64"/>
      <c r="V31" s="64"/>
      <c r="W31" s="64"/>
      <c r="X31" s="62"/>
      <c r="Y31" s="62"/>
      <c r="Z31" s="62"/>
      <c r="AA31" s="62"/>
      <c r="AB31" s="62"/>
    </row>
    <row r="32" spans="9:16" ht="12.75">
      <c r="I32" s="73"/>
      <c r="J32" s="126"/>
      <c r="K32" s="126"/>
      <c r="L32" s="126"/>
      <c r="M32" s="126"/>
      <c r="N32" s="126"/>
      <c r="O32" s="73"/>
      <c r="P32" s="73"/>
    </row>
    <row r="33" spans="9:16" ht="12.75">
      <c r="I33" s="73"/>
      <c r="J33" s="126"/>
      <c r="K33" s="126"/>
      <c r="L33" s="126"/>
      <c r="M33" s="126"/>
      <c r="N33" s="126"/>
      <c r="O33" s="73"/>
      <c r="P33" s="73"/>
    </row>
  </sheetData>
  <sheetProtection selectLockedCells="1" selectUnlockedCells="1"/>
  <mergeCells count="4">
    <mergeCell ref="A1:B1"/>
    <mergeCell ref="F1:N1"/>
    <mergeCell ref="D2:E2"/>
    <mergeCell ref="F2:H2"/>
  </mergeCells>
  <printOptions/>
  <pageMargins left="0.3902777777777778" right="0.4597222222222222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33"/>
  <sheetViews>
    <sheetView workbookViewId="0" topLeftCell="A1">
      <selection activeCell="P11" sqref="P11"/>
    </sheetView>
  </sheetViews>
  <sheetFormatPr defaultColWidth="11.421875" defaultRowHeight="12.75"/>
  <cols>
    <col min="1" max="1" width="4.7109375" style="1" customWidth="1"/>
    <col min="2" max="2" width="25.7109375" style="2" customWidth="1"/>
    <col min="3" max="3" width="32.57421875" style="2" customWidth="1"/>
    <col min="4" max="4" width="9.7109375" style="1" customWidth="1"/>
    <col min="5" max="5" width="10.7109375" style="1" customWidth="1"/>
    <col min="6" max="7" width="9.57421875" style="1" customWidth="1"/>
    <col min="8" max="8" width="6.7109375" style="1" customWidth="1"/>
    <col min="9" max="9" width="3.140625" style="0" customWidth="1"/>
    <col min="10" max="10" width="7.7109375" style="1" customWidth="1"/>
    <col min="11" max="11" width="3.140625" style="1" customWidth="1"/>
    <col min="12" max="12" width="7.7109375" style="1" customWidth="1"/>
    <col min="13" max="13" width="3.140625" style="1" customWidth="1"/>
    <col min="14" max="14" width="6.57421875" style="1" customWidth="1"/>
    <col min="15" max="15" width="0" style="0" hidden="1" customWidth="1"/>
    <col min="16" max="16" width="3.00390625" style="3" customWidth="1"/>
    <col min="17" max="17" width="5.8515625" style="1" customWidth="1"/>
    <col min="18" max="18" width="4.57421875" style="1" customWidth="1"/>
    <col min="19" max="19" width="17.7109375" style="1" customWidth="1"/>
    <col min="20" max="23" width="20.7109375" style="4" customWidth="1"/>
    <col min="24" max="24" width="6.28125" style="1" customWidth="1"/>
    <col min="25" max="25" width="3.140625" style="1" customWidth="1"/>
    <col min="26" max="26" width="6.28125" style="1" customWidth="1"/>
    <col min="27" max="27" width="3.140625" style="1" customWidth="1"/>
    <col min="28" max="28" width="6.28125" style="1" customWidth="1"/>
  </cols>
  <sheetData>
    <row r="1" spans="1:28" ht="25.5" customHeight="1">
      <c r="A1" s="5" t="s">
        <v>0</v>
      </c>
      <c r="B1" s="5"/>
      <c r="C1" s="6" t="s">
        <v>203</v>
      </c>
      <c r="D1" s="6"/>
      <c r="E1" s="146"/>
      <c r="F1" s="8" t="s">
        <v>2</v>
      </c>
      <c r="G1" s="8"/>
      <c r="H1" s="8"/>
      <c r="I1" s="8"/>
      <c r="J1" s="8"/>
      <c r="K1" s="8"/>
      <c r="L1" s="8"/>
      <c r="M1" s="8"/>
      <c r="N1" s="8"/>
      <c r="O1" s="147"/>
      <c r="P1" s="9"/>
      <c r="Q1" s="99" t="s">
        <v>204</v>
      </c>
      <c r="R1" s="99"/>
      <c r="S1" s="99"/>
      <c r="T1" s="99"/>
      <c r="U1" s="99"/>
      <c r="V1" s="11" t="s">
        <v>4</v>
      </c>
      <c r="W1" s="120"/>
      <c r="X1" s="121"/>
      <c r="Y1" s="121"/>
      <c r="Z1" s="121"/>
      <c r="AA1" s="121"/>
      <c r="AB1" s="121"/>
    </row>
    <row r="2" spans="1:28" ht="18.75" customHeight="1">
      <c r="A2" s="78"/>
      <c r="B2" s="79"/>
      <c r="C2" s="6" t="s">
        <v>205</v>
      </c>
      <c r="D2" s="15" t="s">
        <v>5</v>
      </c>
      <c r="E2" s="15"/>
      <c r="F2" s="16" t="s">
        <v>6</v>
      </c>
      <c r="G2" s="16"/>
      <c r="H2" s="16"/>
      <c r="I2" s="17"/>
      <c r="J2" s="18"/>
      <c r="K2" s="19"/>
      <c r="L2" s="16" t="s">
        <v>7</v>
      </c>
      <c r="M2" s="20"/>
      <c r="N2" s="18"/>
      <c r="O2" s="147"/>
      <c r="P2" s="9"/>
      <c r="Q2" s="21"/>
      <c r="R2" s="22" t="s">
        <v>8</v>
      </c>
      <c r="S2" s="22"/>
      <c r="T2" s="120"/>
      <c r="U2" s="120"/>
      <c r="V2" s="120"/>
      <c r="W2" s="120"/>
      <c r="X2" s="121"/>
      <c r="Y2" s="121"/>
      <c r="Z2" s="121"/>
      <c r="AA2" s="121"/>
      <c r="AB2" s="121"/>
    </row>
    <row r="3" spans="1:28" ht="43.5" customHeight="1">
      <c r="A3" s="26" t="s">
        <v>9</v>
      </c>
      <c r="B3" s="27" t="s">
        <v>10</v>
      </c>
      <c r="C3" s="27" t="s">
        <v>11</v>
      </c>
      <c r="D3" s="26" t="s">
        <v>12</v>
      </c>
      <c r="E3" s="26" t="s">
        <v>13</v>
      </c>
      <c r="F3" s="28" t="s">
        <v>14</v>
      </c>
      <c r="G3" s="28" t="s">
        <v>15</v>
      </c>
      <c r="H3" s="29" t="s">
        <v>16</v>
      </c>
      <c r="I3" s="39"/>
      <c r="J3" s="31" t="s">
        <v>17</v>
      </c>
      <c r="K3" s="28" t="s">
        <v>18</v>
      </c>
      <c r="L3" s="28" t="s">
        <v>19</v>
      </c>
      <c r="M3" s="28" t="s">
        <v>18</v>
      </c>
      <c r="N3" s="28" t="s">
        <v>20</v>
      </c>
      <c r="O3" s="150"/>
      <c r="P3" s="32"/>
      <c r="Q3" s="33" t="s">
        <v>21</v>
      </c>
      <c r="R3" s="26" t="s">
        <v>9</v>
      </c>
      <c r="S3" s="26" t="s">
        <v>10</v>
      </c>
      <c r="T3" s="34" t="s">
        <v>22</v>
      </c>
      <c r="U3" s="34" t="s">
        <v>23</v>
      </c>
      <c r="V3" s="34" t="s">
        <v>24</v>
      </c>
      <c r="W3" s="34" t="s">
        <v>25</v>
      </c>
      <c r="X3" s="26" t="s">
        <v>26</v>
      </c>
      <c r="Y3" s="26" t="s">
        <v>27</v>
      </c>
      <c r="Z3" s="26" t="s">
        <v>28</v>
      </c>
      <c r="AA3" s="26" t="s">
        <v>27</v>
      </c>
      <c r="AB3" s="26" t="s">
        <v>29</v>
      </c>
    </row>
    <row r="4" spans="1:28" s="44" customFormat="1" ht="12.75">
      <c r="A4" s="88">
        <v>10</v>
      </c>
      <c r="B4" s="154" t="s">
        <v>30</v>
      </c>
      <c r="C4" s="154" t="s">
        <v>31</v>
      </c>
      <c r="D4" s="88">
        <v>1973</v>
      </c>
      <c r="E4" s="88">
        <v>50089131</v>
      </c>
      <c r="F4" s="37"/>
      <c r="G4" s="37"/>
      <c r="H4" s="38">
        <f aca="true" t="shared" si="0" ref="H4:H15">G4+F4</f>
        <v>0</v>
      </c>
      <c r="I4" s="30"/>
      <c r="J4" s="55">
        <v>298</v>
      </c>
      <c r="K4" s="37"/>
      <c r="L4" s="37">
        <v>296</v>
      </c>
      <c r="M4" s="37"/>
      <c r="N4" s="37">
        <f aca="true" t="shared" si="1" ref="N4:N15">L4+J4</f>
        <v>594</v>
      </c>
      <c r="P4" s="41"/>
      <c r="Q4" s="42">
        <v>1</v>
      </c>
      <c r="R4" s="51">
        <v>8</v>
      </c>
      <c r="S4" s="52" t="s">
        <v>35</v>
      </c>
      <c r="T4" s="52" t="s">
        <v>37</v>
      </c>
      <c r="U4" s="52" t="s">
        <v>56</v>
      </c>
      <c r="V4" s="52" t="s">
        <v>143</v>
      </c>
      <c r="W4" s="53" t="s">
        <v>54</v>
      </c>
      <c r="X4" s="51">
        <v>869</v>
      </c>
      <c r="Y4" s="51"/>
      <c r="Z4" s="51">
        <v>859</v>
      </c>
      <c r="AA4" s="51"/>
      <c r="AB4" s="51">
        <f aca="true" t="shared" si="2" ref="AB4:AB5">Z4+X4</f>
        <v>1728</v>
      </c>
    </row>
    <row r="5" spans="1:28" s="44" customFormat="1" ht="12.75">
      <c r="A5" s="43">
        <v>8</v>
      </c>
      <c r="B5" s="60" t="s">
        <v>109</v>
      </c>
      <c r="C5" s="60" t="s">
        <v>47</v>
      </c>
      <c r="D5" s="43">
        <v>1996</v>
      </c>
      <c r="E5" s="43">
        <v>8105021</v>
      </c>
      <c r="F5" s="51"/>
      <c r="G5" s="51"/>
      <c r="H5" s="84">
        <f t="shared" si="0"/>
        <v>0</v>
      </c>
      <c r="I5" s="30"/>
      <c r="J5" s="42">
        <v>294</v>
      </c>
      <c r="K5" s="51"/>
      <c r="L5" s="51">
        <v>292</v>
      </c>
      <c r="M5" s="51"/>
      <c r="N5" s="51">
        <f t="shared" si="1"/>
        <v>586</v>
      </c>
      <c r="P5" s="41"/>
      <c r="Q5" s="50"/>
      <c r="R5" s="43">
        <v>8</v>
      </c>
      <c r="S5" s="60" t="s">
        <v>58</v>
      </c>
      <c r="T5" s="60" t="s">
        <v>72</v>
      </c>
      <c r="U5" s="60" t="s">
        <v>61</v>
      </c>
      <c r="V5" s="60" t="s">
        <v>151</v>
      </c>
      <c r="W5" s="60" t="s">
        <v>150</v>
      </c>
      <c r="X5" s="43">
        <v>821</v>
      </c>
      <c r="Y5" s="43"/>
      <c r="Z5" s="43"/>
      <c r="AA5" s="43"/>
      <c r="AB5" s="43">
        <f t="shared" si="2"/>
        <v>821</v>
      </c>
    </row>
    <row r="6" spans="1:28" s="44" customFormat="1" ht="12.75">
      <c r="A6" s="43">
        <v>8</v>
      </c>
      <c r="B6" s="60" t="s">
        <v>35</v>
      </c>
      <c r="C6" s="60" t="s">
        <v>37</v>
      </c>
      <c r="D6" s="43">
        <v>1988</v>
      </c>
      <c r="E6" s="43">
        <v>48113634</v>
      </c>
      <c r="F6" s="43"/>
      <c r="G6" s="43"/>
      <c r="H6" s="61">
        <f t="shared" si="0"/>
        <v>0</v>
      </c>
      <c r="I6" s="30"/>
      <c r="J6" s="50">
        <v>291</v>
      </c>
      <c r="K6" s="43"/>
      <c r="L6" s="43">
        <v>287</v>
      </c>
      <c r="M6" s="43"/>
      <c r="N6" s="43">
        <f t="shared" si="1"/>
        <v>578</v>
      </c>
      <c r="P6" s="41"/>
      <c r="Q6" s="56"/>
      <c r="R6" s="56"/>
      <c r="S6" s="57"/>
      <c r="T6" s="57"/>
      <c r="U6" s="57"/>
      <c r="V6" s="57"/>
      <c r="W6" s="58"/>
      <c r="X6" s="56"/>
      <c r="Y6" s="56"/>
      <c r="Z6" s="56"/>
      <c r="AA6" s="56"/>
      <c r="AB6" s="56"/>
    </row>
    <row r="7" spans="1:28" s="44" customFormat="1" ht="12.75">
      <c r="A7" s="43">
        <v>8</v>
      </c>
      <c r="B7" s="60" t="s">
        <v>35</v>
      </c>
      <c r="C7" s="60" t="s">
        <v>54</v>
      </c>
      <c r="D7" s="43">
        <v>1999</v>
      </c>
      <c r="E7" s="43">
        <v>66735046</v>
      </c>
      <c r="F7" s="43"/>
      <c r="G7" s="43"/>
      <c r="H7" s="61">
        <f t="shared" si="0"/>
        <v>0</v>
      </c>
      <c r="I7" s="30"/>
      <c r="J7" s="50">
        <v>291</v>
      </c>
      <c r="K7" s="43"/>
      <c r="L7" s="43">
        <v>286</v>
      </c>
      <c r="M7" s="43"/>
      <c r="N7" s="43">
        <f t="shared" si="1"/>
        <v>577</v>
      </c>
      <c r="P7" s="41">
        <v>95</v>
      </c>
      <c r="Q7" s="56"/>
      <c r="R7" s="56"/>
      <c r="S7" s="56"/>
      <c r="T7" s="58"/>
      <c r="U7" s="58"/>
      <c r="V7" s="58"/>
      <c r="W7" s="58"/>
      <c r="X7" s="56"/>
      <c r="Y7" s="56"/>
      <c r="Z7" s="56"/>
      <c r="AA7" s="56"/>
      <c r="AB7" s="56"/>
    </row>
    <row r="8" spans="1:28" s="44" customFormat="1" ht="12.75">
      <c r="A8" s="43">
        <v>8</v>
      </c>
      <c r="B8" s="60" t="s">
        <v>35</v>
      </c>
      <c r="C8" s="60" t="s">
        <v>56</v>
      </c>
      <c r="D8" s="43">
        <v>1990</v>
      </c>
      <c r="E8" s="43">
        <v>55033878</v>
      </c>
      <c r="F8" s="43"/>
      <c r="G8" s="43"/>
      <c r="H8" s="61">
        <f t="shared" si="0"/>
        <v>0</v>
      </c>
      <c r="I8" s="30"/>
      <c r="J8" s="91">
        <v>287</v>
      </c>
      <c r="K8" s="43"/>
      <c r="L8" s="43">
        <v>286</v>
      </c>
      <c r="M8" s="43"/>
      <c r="N8" s="43">
        <f t="shared" si="1"/>
        <v>573</v>
      </c>
      <c r="P8" s="41">
        <v>93</v>
      </c>
      <c r="Q8" s="56"/>
      <c r="R8" s="56"/>
      <c r="S8" s="56"/>
      <c r="T8" s="58"/>
      <c r="U8" s="58"/>
      <c r="V8" s="58"/>
      <c r="W8" s="58"/>
      <c r="X8" s="56"/>
      <c r="Y8" s="56"/>
      <c r="Z8" s="56"/>
      <c r="AA8" s="56"/>
      <c r="AB8" s="56"/>
    </row>
    <row r="9" spans="1:28" s="44" customFormat="1" ht="12.75">
      <c r="A9" s="43">
        <v>8</v>
      </c>
      <c r="B9" s="60" t="s">
        <v>63</v>
      </c>
      <c r="C9" s="60" t="s">
        <v>92</v>
      </c>
      <c r="D9" s="43">
        <v>1971</v>
      </c>
      <c r="E9" s="43">
        <v>66734040</v>
      </c>
      <c r="F9" s="43"/>
      <c r="G9" s="43"/>
      <c r="H9" s="61">
        <f t="shared" si="0"/>
        <v>0</v>
      </c>
      <c r="I9" s="30"/>
      <c r="J9" s="50">
        <v>280</v>
      </c>
      <c r="K9" s="43"/>
      <c r="L9" s="43">
        <v>274</v>
      </c>
      <c r="M9" s="43"/>
      <c r="N9" s="43">
        <f t="shared" si="1"/>
        <v>554</v>
      </c>
      <c r="P9" s="41">
        <v>93</v>
      </c>
      <c r="Q9" s="56"/>
      <c r="R9" s="56"/>
      <c r="S9" s="56"/>
      <c r="T9" s="58"/>
      <c r="U9" s="58"/>
      <c r="V9" s="58"/>
      <c r="W9" s="58"/>
      <c r="X9" s="56"/>
      <c r="Y9" s="56"/>
      <c r="Z9" s="56"/>
      <c r="AA9" s="56"/>
      <c r="AB9" s="56"/>
    </row>
    <row r="10" spans="1:28" s="44" customFormat="1" ht="12.75">
      <c r="A10" s="43">
        <v>8</v>
      </c>
      <c r="B10" s="60" t="s">
        <v>58</v>
      </c>
      <c r="C10" s="60" t="s">
        <v>151</v>
      </c>
      <c r="D10" s="43">
        <v>1980</v>
      </c>
      <c r="E10" s="43">
        <v>66737602</v>
      </c>
      <c r="F10" s="43"/>
      <c r="G10" s="43"/>
      <c r="H10" s="61">
        <f t="shared" si="0"/>
        <v>0</v>
      </c>
      <c r="I10" s="30"/>
      <c r="J10" s="50">
        <v>277</v>
      </c>
      <c r="K10" s="43"/>
      <c r="L10" s="43">
        <v>274</v>
      </c>
      <c r="M10" s="43"/>
      <c r="N10" s="43">
        <f t="shared" si="1"/>
        <v>551</v>
      </c>
      <c r="P10" s="41">
        <v>93</v>
      </c>
      <c r="Q10" s="56"/>
      <c r="R10" s="56"/>
      <c r="S10" s="56"/>
      <c r="T10" s="58"/>
      <c r="U10" s="58"/>
      <c r="V10" s="58"/>
      <c r="W10" s="58"/>
      <c r="X10" s="56"/>
      <c r="Y10" s="56"/>
      <c r="Z10" s="56"/>
      <c r="AA10" s="56"/>
      <c r="AB10" s="56"/>
    </row>
    <row r="11" spans="1:28" s="44" customFormat="1" ht="12.75">
      <c r="A11" s="43">
        <v>8</v>
      </c>
      <c r="B11" s="155" t="s">
        <v>35</v>
      </c>
      <c r="C11" s="60" t="s">
        <v>143</v>
      </c>
      <c r="D11" s="43">
        <v>1948</v>
      </c>
      <c r="E11" s="43">
        <v>45189986</v>
      </c>
      <c r="F11" s="43"/>
      <c r="G11" s="43"/>
      <c r="H11" s="61">
        <f t="shared" si="0"/>
        <v>0</v>
      </c>
      <c r="I11" s="30"/>
      <c r="J11" s="91">
        <v>269</v>
      </c>
      <c r="K11" s="43"/>
      <c r="L11" s="43">
        <v>265</v>
      </c>
      <c r="M11" s="43"/>
      <c r="N11" s="43">
        <f t="shared" si="1"/>
        <v>534</v>
      </c>
      <c r="P11" s="41"/>
      <c r="Q11" s="56"/>
      <c r="R11" s="56"/>
      <c r="S11" s="56"/>
      <c r="T11" s="58"/>
      <c r="U11" s="58"/>
      <c r="V11" s="58"/>
      <c r="W11" s="58"/>
      <c r="X11" s="56"/>
      <c r="Y11" s="56"/>
      <c r="Z11" s="56"/>
      <c r="AA11" s="56"/>
      <c r="AB11" s="56"/>
    </row>
    <row r="12" spans="1:28" s="44" customFormat="1" ht="12.75">
      <c r="A12" s="43">
        <v>8</v>
      </c>
      <c r="B12" s="60" t="s">
        <v>58</v>
      </c>
      <c r="C12" s="60" t="s">
        <v>150</v>
      </c>
      <c r="D12" s="43">
        <v>1965</v>
      </c>
      <c r="E12" s="43">
        <v>20022114</v>
      </c>
      <c r="F12" s="43"/>
      <c r="G12" s="43"/>
      <c r="H12" s="61">
        <f t="shared" si="0"/>
        <v>0</v>
      </c>
      <c r="I12" s="30"/>
      <c r="J12" s="91">
        <v>263</v>
      </c>
      <c r="K12" s="43"/>
      <c r="L12" s="43">
        <v>268</v>
      </c>
      <c r="M12" s="43"/>
      <c r="N12" s="43">
        <f t="shared" si="1"/>
        <v>531</v>
      </c>
      <c r="P12" s="41"/>
      <c r="Q12" s="56"/>
      <c r="R12" s="56"/>
      <c r="S12" s="56"/>
      <c r="T12" s="58"/>
      <c r="U12" s="58"/>
      <c r="V12" s="58"/>
      <c r="W12" s="58"/>
      <c r="X12" s="56"/>
      <c r="Y12" s="56"/>
      <c r="Z12" s="56"/>
      <c r="AA12" s="56"/>
      <c r="AB12" s="56"/>
    </row>
    <row r="13" spans="1:28" s="44" customFormat="1" ht="12.75">
      <c r="A13" s="88">
        <v>10</v>
      </c>
      <c r="B13" s="154" t="s">
        <v>30</v>
      </c>
      <c r="C13" s="154" t="s">
        <v>69</v>
      </c>
      <c r="D13" s="88">
        <v>1960</v>
      </c>
      <c r="E13" s="88">
        <v>96661262</v>
      </c>
      <c r="F13" s="37"/>
      <c r="G13" s="37"/>
      <c r="H13" s="38">
        <f t="shared" si="0"/>
        <v>0</v>
      </c>
      <c r="I13" s="30"/>
      <c r="J13" s="50">
        <v>290</v>
      </c>
      <c r="K13" s="37"/>
      <c r="L13" s="37"/>
      <c r="M13" s="37"/>
      <c r="N13" s="37">
        <f t="shared" si="1"/>
        <v>290</v>
      </c>
      <c r="P13" s="41"/>
      <c r="Q13" s="56"/>
      <c r="R13" s="56"/>
      <c r="S13" s="56"/>
      <c r="T13" s="58"/>
      <c r="U13" s="58"/>
      <c r="V13" s="58"/>
      <c r="W13" s="58"/>
      <c r="X13" s="56"/>
      <c r="Y13" s="56"/>
      <c r="Z13" s="56"/>
      <c r="AA13" s="56"/>
      <c r="AB13" s="56"/>
    </row>
    <row r="14" spans="1:28" ht="12.75">
      <c r="A14" s="43">
        <v>8</v>
      </c>
      <c r="B14" s="60" t="s">
        <v>58</v>
      </c>
      <c r="C14" s="60" t="s">
        <v>61</v>
      </c>
      <c r="D14" s="43">
        <v>1976</v>
      </c>
      <c r="E14" s="43">
        <v>66736013</v>
      </c>
      <c r="F14" s="43"/>
      <c r="G14" s="43"/>
      <c r="H14" s="61">
        <f t="shared" si="0"/>
        <v>0</v>
      </c>
      <c r="I14" s="30"/>
      <c r="J14" s="50">
        <v>281</v>
      </c>
      <c r="K14" s="43"/>
      <c r="L14" s="43">
        <v>0</v>
      </c>
      <c r="M14" s="43"/>
      <c r="N14" s="43">
        <f t="shared" si="1"/>
        <v>281</v>
      </c>
      <c r="P14" s="41"/>
      <c r="Q14" s="62"/>
      <c r="R14" s="62"/>
      <c r="S14" s="62"/>
      <c r="T14" s="64"/>
      <c r="U14" s="64"/>
      <c r="V14" s="64"/>
      <c r="W14" s="64"/>
      <c r="X14" s="62"/>
      <c r="Y14" s="62"/>
      <c r="Z14" s="62"/>
      <c r="AA14" s="62"/>
      <c r="AB14" s="62"/>
    </row>
    <row r="15" spans="1:28" ht="12.75">
      <c r="A15" s="43">
        <v>8</v>
      </c>
      <c r="B15" s="60" t="s">
        <v>58</v>
      </c>
      <c r="C15" s="60" t="s">
        <v>72</v>
      </c>
      <c r="D15" s="43">
        <v>1997</v>
      </c>
      <c r="E15" s="43">
        <v>30146820</v>
      </c>
      <c r="F15" s="43"/>
      <c r="G15" s="88"/>
      <c r="H15" s="61">
        <f t="shared" si="0"/>
        <v>0</v>
      </c>
      <c r="I15" s="71"/>
      <c r="J15" s="50">
        <v>0</v>
      </c>
      <c r="K15" s="43"/>
      <c r="L15" s="43"/>
      <c r="M15" s="43"/>
      <c r="N15" s="43">
        <f t="shared" si="1"/>
        <v>0</v>
      </c>
      <c r="P15" s="72"/>
      <c r="Q15" s="62"/>
      <c r="R15" s="62"/>
      <c r="S15" s="62"/>
      <c r="T15" s="64"/>
      <c r="U15" s="64"/>
      <c r="V15" s="64"/>
      <c r="W15" s="64"/>
      <c r="X15" s="62"/>
      <c r="Y15" s="62"/>
      <c r="Z15" s="62"/>
      <c r="AA15" s="62"/>
      <c r="AB15" s="62"/>
    </row>
    <row r="16" spans="1:31" ht="12.75">
      <c r="A16" s="124"/>
      <c r="B16" s="156"/>
      <c r="C16" s="156"/>
      <c r="D16" s="124"/>
      <c r="E16" s="124"/>
      <c r="F16" s="124"/>
      <c r="G16" s="124"/>
      <c r="H16" s="124"/>
      <c r="I16" s="76"/>
      <c r="J16" s="124"/>
      <c r="K16" s="124"/>
      <c r="L16" s="124"/>
      <c r="M16" s="124"/>
      <c r="N16" s="124"/>
      <c r="O16" s="73"/>
      <c r="P16" s="75"/>
      <c r="Q16" s="124"/>
      <c r="R16" s="124"/>
      <c r="S16" s="124"/>
      <c r="T16" s="125"/>
      <c r="U16" s="125"/>
      <c r="V16" s="125"/>
      <c r="W16" s="125"/>
      <c r="X16" s="124"/>
      <c r="Y16" s="124"/>
      <c r="Z16" s="124"/>
      <c r="AA16" s="124"/>
      <c r="AB16" s="124"/>
      <c r="AC16" s="73"/>
      <c r="AD16" s="73"/>
      <c r="AE16" s="73"/>
    </row>
    <row r="17" spans="1:31" ht="12.75">
      <c r="A17" s="124"/>
      <c r="B17" s="156"/>
      <c r="C17" s="156"/>
      <c r="D17" s="124"/>
      <c r="E17" s="124"/>
      <c r="F17" s="124"/>
      <c r="G17" s="124"/>
      <c r="H17" s="124"/>
      <c r="I17" s="76"/>
      <c r="J17" s="124"/>
      <c r="K17" s="124"/>
      <c r="L17" s="124"/>
      <c r="M17" s="124"/>
      <c r="N17" s="124"/>
      <c r="O17" s="73"/>
      <c r="P17" s="75"/>
      <c r="Q17" s="124"/>
      <c r="R17" s="124"/>
      <c r="S17" s="124"/>
      <c r="T17" s="125"/>
      <c r="U17" s="125"/>
      <c r="V17" s="125"/>
      <c r="W17" s="125"/>
      <c r="X17" s="124"/>
      <c r="Y17" s="124"/>
      <c r="Z17" s="124"/>
      <c r="AA17" s="124"/>
      <c r="AB17" s="124"/>
      <c r="AC17" s="73"/>
      <c r="AD17" s="73"/>
      <c r="AE17" s="73"/>
    </row>
    <row r="18" spans="1:31" ht="12.75">
      <c r="A18" s="124"/>
      <c r="B18" s="156"/>
      <c r="C18" s="156"/>
      <c r="D18" s="124"/>
      <c r="E18" s="124"/>
      <c r="F18" s="124"/>
      <c r="G18" s="124"/>
      <c r="H18" s="124"/>
      <c r="I18" s="76"/>
      <c r="J18" s="124"/>
      <c r="K18" s="124"/>
      <c r="L18" s="124"/>
      <c r="M18" s="124"/>
      <c r="N18" s="124"/>
      <c r="O18" s="73"/>
      <c r="P18" s="75"/>
      <c r="Q18" s="124"/>
      <c r="R18" s="124"/>
      <c r="S18" s="124"/>
      <c r="T18" s="125"/>
      <c r="U18" s="125"/>
      <c r="V18" s="125"/>
      <c r="W18" s="125"/>
      <c r="X18" s="124"/>
      <c r="Y18" s="124"/>
      <c r="Z18" s="124"/>
      <c r="AA18" s="124"/>
      <c r="AB18" s="124"/>
      <c r="AC18" s="73"/>
      <c r="AD18" s="73"/>
      <c r="AE18" s="73"/>
    </row>
    <row r="19" spans="1:31" ht="12.75">
      <c r="A19" s="124"/>
      <c r="B19" s="156"/>
      <c r="C19" s="156"/>
      <c r="D19" s="124"/>
      <c r="E19" s="124"/>
      <c r="F19" s="124"/>
      <c r="G19" s="124"/>
      <c r="H19" s="124"/>
      <c r="I19" s="76"/>
      <c r="J19" s="124"/>
      <c r="K19" s="124"/>
      <c r="L19" s="124"/>
      <c r="M19" s="124"/>
      <c r="N19" s="124"/>
      <c r="O19" s="73"/>
      <c r="P19" s="75"/>
      <c r="Q19" s="124"/>
      <c r="R19" s="124"/>
      <c r="S19" s="124"/>
      <c r="T19" s="125"/>
      <c r="U19" s="125"/>
      <c r="V19" s="125"/>
      <c r="W19" s="125"/>
      <c r="X19" s="124"/>
      <c r="Y19" s="124"/>
      <c r="Z19" s="124"/>
      <c r="AA19" s="124"/>
      <c r="AB19" s="124"/>
      <c r="AC19" s="73"/>
      <c r="AD19" s="73"/>
      <c r="AE19" s="73"/>
    </row>
    <row r="20" spans="1:31" ht="12.75">
      <c r="A20" s="124"/>
      <c r="B20" s="156"/>
      <c r="C20" s="156"/>
      <c r="D20" s="124"/>
      <c r="E20" s="124"/>
      <c r="F20" s="124"/>
      <c r="G20" s="124"/>
      <c r="H20" s="124"/>
      <c r="I20" s="76"/>
      <c r="J20" s="124"/>
      <c r="K20" s="124"/>
      <c r="L20" s="124"/>
      <c r="M20" s="124"/>
      <c r="N20" s="124"/>
      <c r="O20" s="73"/>
      <c r="P20" s="75"/>
      <c r="Q20" s="124"/>
      <c r="R20" s="124"/>
      <c r="S20" s="124"/>
      <c r="T20" s="125"/>
      <c r="U20" s="125"/>
      <c r="V20" s="125"/>
      <c r="W20" s="125"/>
      <c r="X20" s="124"/>
      <c r="Y20" s="124"/>
      <c r="Z20" s="124"/>
      <c r="AA20" s="124"/>
      <c r="AB20" s="124"/>
      <c r="AC20" s="73"/>
      <c r="AD20" s="73"/>
      <c r="AE20" s="73"/>
    </row>
    <row r="21" spans="1:31" ht="12.75">
      <c r="A21" s="124"/>
      <c r="B21" s="156"/>
      <c r="C21" s="156"/>
      <c r="D21" s="124"/>
      <c r="E21" s="124"/>
      <c r="F21" s="124"/>
      <c r="G21" s="124"/>
      <c r="H21" s="124"/>
      <c r="I21" s="76"/>
      <c r="J21" s="124"/>
      <c r="K21" s="124"/>
      <c r="L21" s="124"/>
      <c r="M21" s="124"/>
      <c r="N21" s="124"/>
      <c r="O21" s="73"/>
      <c r="P21" s="75"/>
      <c r="Q21" s="124"/>
      <c r="R21" s="124"/>
      <c r="S21" s="124"/>
      <c r="T21" s="125"/>
      <c r="U21" s="125"/>
      <c r="V21" s="125"/>
      <c r="W21" s="125"/>
      <c r="X21" s="124"/>
      <c r="Y21" s="124"/>
      <c r="Z21" s="124"/>
      <c r="AA21" s="124"/>
      <c r="AB21" s="124"/>
      <c r="AC21" s="73"/>
      <c r="AD21" s="73"/>
      <c r="AE21" s="73"/>
    </row>
    <row r="22" spans="1:31" ht="12.75">
      <c r="A22" s="124"/>
      <c r="B22" s="156"/>
      <c r="C22" s="156"/>
      <c r="D22" s="124"/>
      <c r="E22" s="124"/>
      <c r="F22" s="124"/>
      <c r="G22" s="124"/>
      <c r="H22" s="124"/>
      <c r="I22" s="76"/>
      <c r="J22" s="124"/>
      <c r="K22" s="124"/>
      <c r="L22" s="124"/>
      <c r="M22" s="124"/>
      <c r="N22" s="124"/>
      <c r="O22" s="73"/>
      <c r="P22" s="75"/>
      <c r="Q22" s="124"/>
      <c r="R22" s="124"/>
      <c r="S22" s="124"/>
      <c r="T22" s="125"/>
      <c r="U22" s="125"/>
      <c r="V22" s="125"/>
      <c r="W22" s="125"/>
      <c r="X22" s="124"/>
      <c r="Y22" s="124"/>
      <c r="Z22" s="124"/>
      <c r="AA22" s="124"/>
      <c r="AB22" s="124"/>
      <c r="AC22" s="73"/>
      <c r="AD22" s="73"/>
      <c r="AE22" s="73"/>
    </row>
    <row r="23" spans="1:31" ht="12.75">
      <c r="A23" s="124"/>
      <c r="B23" s="156"/>
      <c r="C23" s="156"/>
      <c r="D23" s="124"/>
      <c r="E23" s="124"/>
      <c r="F23" s="124"/>
      <c r="G23" s="124"/>
      <c r="H23" s="124"/>
      <c r="I23" s="76"/>
      <c r="J23" s="124"/>
      <c r="K23" s="124"/>
      <c r="L23" s="124"/>
      <c r="M23" s="124"/>
      <c r="N23" s="124"/>
      <c r="O23" s="73"/>
      <c r="P23" s="75"/>
      <c r="Q23" s="124"/>
      <c r="R23" s="124"/>
      <c r="S23" s="124"/>
      <c r="T23" s="125"/>
      <c r="U23" s="125"/>
      <c r="V23" s="125"/>
      <c r="W23" s="125"/>
      <c r="X23" s="124"/>
      <c r="Y23" s="124"/>
      <c r="Z23" s="124"/>
      <c r="AA23" s="124"/>
      <c r="AB23" s="124"/>
      <c r="AC23" s="73"/>
      <c r="AD23" s="73"/>
      <c r="AE23" s="73"/>
    </row>
    <row r="24" spans="1:31" ht="12.75">
      <c r="A24" s="124"/>
      <c r="B24" s="156"/>
      <c r="C24" s="156"/>
      <c r="D24" s="124"/>
      <c r="E24" s="124"/>
      <c r="F24" s="124"/>
      <c r="G24" s="124"/>
      <c r="H24" s="124"/>
      <c r="I24" s="76"/>
      <c r="J24" s="124"/>
      <c r="K24" s="124"/>
      <c r="L24" s="124"/>
      <c r="M24" s="124"/>
      <c r="N24" s="124"/>
      <c r="O24" s="73"/>
      <c r="P24" s="75"/>
      <c r="Q24" s="124"/>
      <c r="R24" s="124"/>
      <c r="S24" s="124"/>
      <c r="T24" s="125"/>
      <c r="U24" s="125"/>
      <c r="V24" s="125"/>
      <c r="W24" s="125"/>
      <c r="X24" s="124"/>
      <c r="Y24" s="124"/>
      <c r="Z24" s="124"/>
      <c r="AA24" s="124"/>
      <c r="AB24" s="124"/>
      <c r="AC24" s="73"/>
      <c r="AD24" s="73"/>
      <c r="AE24" s="73"/>
    </row>
    <row r="25" spans="1:31" ht="12.75">
      <c r="A25" s="124"/>
      <c r="B25" s="156"/>
      <c r="C25" s="156"/>
      <c r="D25" s="124"/>
      <c r="E25" s="124"/>
      <c r="F25" s="124"/>
      <c r="G25" s="124"/>
      <c r="H25" s="124"/>
      <c r="I25" s="76"/>
      <c r="J25" s="124"/>
      <c r="K25" s="124"/>
      <c r="L25" s="124"/>
      <c r="M25" s="124"/>
      <c r="N25" s="124"/>
      <c r="O25" s="73"/>
      <c r="P25" s="75"/>
      <c r="Q25" s="124"/>
      <c r="R25" s="124"/>
      <c r="S25" s="124"/>
      <c r="T25" s="125"/>
      <c r="U25" s="125"/>
      <c r="V25" s="125"/>
      <c r="W25" s="125"/>
      <c r="X25" s="124"/>
      <c r="Y25" s="124"/>
      <c r="Z25" s="124"/>
      <c r="AA25" s="124"/>
      <c r="AB25" s="124"/>
      <c r="AC25" s="73"/>
      <c r="AD25" s="73"/>
      <c r="AE25" s="73"/>
    </row>
    <row r="26" spans="1:31" ht="12.75">
      <c r="A26" s="124"/>
      <c r="B26" s="156"/>
      <c r="C26" s="156"/>
      <c r="D26" s="124"/>
      <c r="E26" s="124"/>
      <c r="F26" s="124"/>
      <c r="G26" s="124"/>
      <c r="H26" s="124"/>
      <c r="I26" s="76"/>
      <c r="J26" s="124"/>
      <c r="K26" s="124"/>
      <c r="L26" s="124"/>
      <c r="M26" s="124"/>
      <c r="N26" s="124"/>
      <c r="O26" s="73"/>
      <c r="P26" s="75"/>
      <c r="Q26" s="124"/>
      <c r="R26" s="124"/>
      <c r="S26" s="124"/>
      <c r="T26" s="125"/>
      <c r="U26" s="125"/>
      <c r="V26" s="125"/>
      <c r="W26" s="125"/>
      <c r="X26" s="124"/>
      <c r="Y26" s="124"/>
      <c r="Z26" s="124"/>
      <c r="AA26" s="124"/>
      <c r="AB26" s="124"/>
      <c r="AC26" s="73"/>
      <c r="AD26" s="73"/>
      <c r="AE26" s="73"/>
    </row>
    <row r="27" spans="1:31" ht="12.75">
      <c r="A27" s="124"/>
      <c r="B27" s="156"/>
      <c r="C27" s="156"/>
      <c r="D27" s="124"/>
      <c r="E27" s="124"/>
      <c r="F27" s="124"/>
      <c r="G27" s="124"/>
      <c r="H27" s="124"/>
      <c r="I27" s="76"/>
      <c r="J27" s="124"/>
      <c r="K27" s="124"/>
      <c r="L27" s="124"/>
      <c r="M27" s="124"/>
      <c r="N27" s="124"/>
      <c r="O27" s="73"/>
      <c r="P27" s="75"/>
      <c r="Q27" s="124"/>
      <c r="R27" s="124"/>
      <c r="S27" s="124"/>
      <c r="T27" s="125"/>
      <c r="U27" s="125"/>
      <c r="V27" s="125"/>
      <c r="W27" s="125"/>
      <c r="X27" s="124"/>
      <c r="Y27" s="124"/>
      <c r="Z27" s="124"/>
      <c r="AA27" s="124"/>
      <c r="AB27" s="124"/>
      <c r="AC27" s="73"/>
      <c r="AD27" s="73"/>
      <c r="AE27" s="73"/>
    </row>
    <row r="28" spans="1:31" ht="12.75">
      <c r="A28" s="124"/>
      <c r="B28" s="156"/>
      <c r="C28" s="156"/>
      <c r="D28" s="124"/>
      <c r="E28" s="124"/>
      <c r="F28" s="124"/>
      <c r="G28" s="124"/>
      <c r="H28" s="124"/>
      <c r="I28" s="76"/>
      <c r="J28" s="124"/>
      <c r="K28" s="124"/>
      <c r="L28" s="124"/>
      <c r="M28" s="124"/>
      <c r="N28" s="124"/>
      <c r="O28" s="73"/>
      <c r="P28" s="75"/>
      <c r="Q28" s="124"/>
      <c r="R28" s="124"/>
      <c r="S28" s="124"/>
      <c r="T28" s="125"/>
      <c r="U28" s="125"/>
      <c r="V28" s="125"/>
      <c r="W28" s="125"/>
      <c r="X28" s="124"/>
      <c r="Y28" s="124"/>
      <c r="Z28" s="124"/>
      <c r="AA28" s="124"/>
      <c r="AB28" s="124"/>
      <c r="AC28" s="73"/>
      <c r="AD28" s="73"/>
      <c r="AE28" s="73"/>
    </row>
    <row r="29" spans="1:31" ht="12.75">
      <c r="A29" s="124"/>
      <c r="B29" s="156"/>
      <c r="C29" s="156"/>
      <c r="D29" s="124"/>
      <c r="E29" s="124"/>
      <c r="F29" s="124"/>
      <c r="G29" s="124"/>
      <c r="H29" s="124"/>
      <c r="I29" s="76"/>
      <c r="J29" s="124"/>
      <c r="K29" s="124"/>
      <c r="L29" s="124"/>
      <c r="M29" s="124"/>
      <c r="N29" s="124"/>
      <c r="O29" s="73"/>
      <c r="P29" s="75"/>
      <c r="Q29" s="124"/>
      <c r="R29" s="124"/>
      <c r="S29" s="124"/>
      <c r="T29" s="125"/>
      <c r="U29" s="125"/>
      <c r="V29" s="125"/>
      <c r="W29" s="125"/>
      <c r="X29" s="124"/>
      <c r="Y29" s="124"/>
      <c r="Z29" s="124"/>
      <c r="AA29" s="124"/>
      <c r="AB29" s="124"/>
      <c r="AC29" s="73"/>
      <c r="AD29" s="73"/>
      <c r="AE29" s="73"/>
    </row>
    <row r="30" spans="1:31" ht="12.75">
      <c r="A30" s="124"/>
      <c r="B30" s="156"/>
      <c r="C30" s="156"/>
      <c r="D30" s="124"/>
      <c r="E30" s="124"/>
      <c r="F30" s="124"/>
      <c r="G30" s="124"/>
      <c r="H30" s="124"/>
      <c r="I30" s="76"/>
      <c r="J30" s="124"/>
      <c r="K30" s="124"/>
      <c r="L30" s="124"/>
      <c r="M30" s="124"/>
      <c r="N30" s="124"/>
      <c r="O30" s="73"/>
      <c r="P30" s="75"/>
      <c r="Q30" s="124"/>
      <c r="R30" s="124"/>
      <c r="S30" s="124"/>
      <c r="T30" s="125"/>
      <c r="U30" s="125"/>
      <c r="V30" s="125"/>
      <c r="W30" s="125"/>
      <c r="X30" s="124"/>
      <c r="Y30" s="124"/>
      <c r="Z30" s="124"/>
      <c r="AA30" s="124"/>
      <c r="AB30" s="124"/>
      <c r="AC30" s="73"/>
      <c r="AD30" s="73"/>
      <c r="AE30" s="73"/>
    </row>
    <row r="31" spans="1:31" ht="12.75">
      <c r="A31" s="124"/>
      <c r="B31" s="156"/>
      <c r="C31" s="156"/>
      <c r="D31" s="124"/>
      <c r="E31" s="124"/>
      <c r="F31" s="124"/>
      <c r="G31" s="124"/>
      <c r="H31" s="124"/>
      <c r="I31" s="76"/>
      <c r="J31" s="124"/>
      <c r="K31" s="124"/>
      <c r="L31" s="124"/>
      <c r="M31" s="124"/>
      <c r="N31" s="124"/>
      <c r="O31" s="73"/>
      <c r="P31" s="75"/>
      <c r="Q31" s="124"/>
      <c r="R31" s="124"/>
      <c r="S31" s="124"/>
      <c r="T31" s="125"/>
      <c r="U31" s="125"/>
      <c r="V31" s="125"/>
      <c r="W31" s="125"/>
      <c r="X31" s="124"/>
      <c r="Y31" s="124"/>
      <c r="Z31" s="124"/>
      <c r="AA31" s="124"/>
      <c r="AB31" s="124"/>
      <c r="AC31" s="73"/>
      <c r="AD31" s="73"/>
      <c r="AE31" s="73"/>
    </row>
    <row r="32" spans="1:31" ht="12.75">
      <c r="A32" s="126"/>
      <c r="B32" s="157"/>
      <c r="C32" s="157"/>
      <c r="D32" s="126"/>
      <c r="E32" s="126"/>
      <c r="F32" s="126"/>
      <c r="G32" s="126"/>
      <c r="H32" s="126"/>
      <c r="I32" s="73"/>
      <c r="J32" s="126"/>
      <c r="K32" s="126"/>
      <c r="L32" s="126"/>
      <c r="M32" s="126"/>
      <c r="N32" s="126"/>
      <c r="O32" s="73"/>
      <c r="P32" s="158"/>
      <c r="Q32" s="126"/>
      <c r="R32" s="126"/>
      <c r="S32" s="126"/>
      <c r="T32" s="127"/>
      <c r="U32" s="127"/>
      <c r="V32" s="127"/>
      <c r="W32" s="127"/>
      <c r="X32" s="126"/>
      <c r="Y32" s="126"/>
      <c r="Z32" s="126"/>
      <c r="AA32" s="126"/>
      <c r="AB32" s="126"/>
      <c r="AC32" s="73"/>
      <c r="AD32" s="73"/>
      <c r="AE32" s="73"/>
    </row>
    <row r="33" spans="1:31" ht="12.75">
      <c r="A33" s="126"/>
      <c r="B33" s="157"/>
      <c r="C33" s="157"/>
      <c r="D33" s="126"/>
      <c r="E33" s="126"/>
      <c r="F33" s="126"/>
      <c r="G33" s="126"/>
      <c r="H33" s="126"/>
      <c r="I33" s="73"/>
      <c r="J33" s="126"/>
      <c r="K33" s="126"/>
      <c r="L33" s="126"/>
      <c r="M33" s="126"/>
      <c r="N33" s="126"/>
      <c r="O33" s="73"/>
      <c r="P33" s="158"/>
      <c r="Q33" s="126"/>
      <c r="R33" s="126"/>
      <c r="S33" s="126"/>
      <c r="T33" s="127"/>
      <c r="U33" s="127"/>
      <c r="V33" s="127"/>
      <c r="W33" s="127"/>
      <c r="X33" s="126"/>
      <c r="Y33" s="126"/>
      <c r="Z33" s="126"/>
      <c r="AA33" s="126"/>
      <c r="AB33" s="126"/>
      <c r="AC33" s="73"/>
      <c r="AD33" s="73"/>
      <c r="AE33" s="73"/>
    </row>
  </sheetData>
  <sheetProtection selectLockedCells="1" selectUnlockedCells="1"/>
  <mergeCells count="5">
    <mergeCell ref="A1:B1"/>
    <mergeCell ref="F1:N1"/>
    <mergeCell ref="Q1:U1"/>
    <mergeCell ref="D2:E2"/>
    <mergeCell ref="F2:H2"/>
  </mergeCells>
  <printOptions/>
  <pageMargins left="0.3902777777777778" right="0.4597222222222222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tireurs ardennais</cp:lastModifiedBy>
  <dcterms:modified xsi:type="dcterms:W3CDTF">2016-05-22T16:11:16Z</dcterms:modified>
  <cp:category/>
  <cp:version/>
  <cp:contentType/>
  <cp:contentStatus/>
</cp:coreProperties>
</file>