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4"/>
  </bookViews>
  <sheets>
    <sheet name="1ereD" sheetId="1" state="visible" r:id="rId2"/>
    <sheet name="15-16 ans" sheetId="2" state="visible" r:id="rId3"/>
    <sheet name="exellence" sheetId="3" state="visible" r:id="rId4"/>
    <sheet name="honneur" sheetId="4" state="visible" r:id="rId5"/>
    <sheet name="2eme D " sheetId="5" state="visible" r:id="rId6"/>
    <sheet name="Feuil2" sheetId="6" state="hidden" r:id="rId7"/>
    <sheet name="3emeD" sheetId="7" state="visible" r:id="rId8"/>
    <sheet name="PROMO 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<sst xmlns="http://schemas.openxmlformats.org/spreadsheetml/2006/main" count="410" uniqueCount="87">
  <si>
    <t xml:space="preserve">Dep</t>
  </si>
  <si>
    <t xml:space="preserve">Club (ville)</t>
  </si>
  <si>
    <t xml:space="preserve">NOM ET PRENOM</t>
  </si>
  <si>
    <t xml:space="preserve">Année
Naissance</t>
  </si>
  <si>
    <t xml:space="preserve">Numéro
Licence</t>
  </si>
  <si>
    <r>
      <rPr>
        <b val="true"/>
        <sz val="9"/>
        <rFont val="Arial"/>
        <family val="2"/>
        <charset val="1"/>
      </rPr>
      <t>Score </t>
    </r>
    <r>
      <rPr>
        <b val="true"/>
        <u val="single"/>
        <sz val="9"/>
        <rFont val="Arial"/>
        <family val="2"/>
        <charset val="1"/>
      </rPr>
      <t>DEP Eté</t>
    </r>
  </si>
  <si>
    <t xml:space="preserve">Eq n°</t>
  </si>
  <si>
    <t xml:space="preserve">Charleville </t>
  </si>
  <si>
    <t xml:space="preserve">HENON Robert</t>
  </si>
  <si>
    <t xml:space="preserve">Thin le Moutier</t>
  </si>
  <si>
    <t xml:space="preserve">BOCQUET Alexandre</t>
  </si>
  <si>
    <t xml:space="preserve">Class</t>
  </si>
  <si>
    <t xml:space="preserve">ville</t>
  </si>
  <si>
    <t xml:space="preserve">Tireur 1     Nom Prénom</t>
  </si>
  <si>
    <t xml:space="preserve">Tireur 2    Nom Prénom</t>
  </si>
  <si>
    <t xml:space="preserve">Tireur 3     Nom Prénom</t>
  </si>
  <si>
    <t xml:space="preserve">Tireur 4     Nom Prénom</t>
  </si>
  <si>
    <t xml:space="preserve">Score Dep</t>
  </si>
  <si>
    <t xml:space="preserve">BRUNEAUX Benjamin</t>
  </si>
  <si>
    <t xml:space="preserve">PROFICET Quentin</t>
  </si>
  <si>
    <t xml:space="preserve">TILMAN  Alexandre</t>
  </si>
  <si>
    <t xml:space="preserve">GOFFIN Arthur</t>
  </si>
  <si>
    <t xml:space="preserve">Remilly Aillicourt </t>
  </si>
  <si>
    <t xml:space="preserve">GOHLKE Alexandra </t>
  </si>
  <si>
    <t xml:space="preserve">LESIEUR Jules</t>
  </si>
  <si>
    <t xml:space="preserve">BISTON  Melissa</t>
  </si>
  <si>
    <t xml:space="preserve">PABOIS Lucile</t>
  </si>
  <si>
    <t xml:space="preserve">/////////</t>
  </si>
  <si>
    <t xml:space="preserve">Rimogne</t>
  </si>
  <si>
    <t xml:space="preserve">GOUDGIL Selim</t>
  </si>
  <si>
    <t xml:space="preserve">Remilly Aillicourt</t>
  </si>
  <si>
    <t xml:space="preserve">CHENET Clément</t>
  </si>
  <si>
    <t xml:space="preserve">BALON  Clement</t>
  </si>
  <si>
    <t xml:space="preserve">BOCQUET Antoine</t>
  </si>
  <si>
    <t xml:space="preserve">MIOTTI Marion</t>
  </si>
  <si>
    <t xml:space="preserve">JORON Claude</t>
  </si>
  <si>
    <t xml:space="preserve">MIOTTI Adeline</t>
  </si>
  <si>
    <t xml:space="preserve">AURIAC David</t>
  </si>
  <si>
    <t xml:space="preserve">Prix les Mézières</t>
  </si>
  <si>
    <t xml:space="preserve">BEUVIERE Jérémy</t>
  </si>
  <si>
    <t xml:space="preserve">BAUDIER Franck</t>
  </si>
  <si>
    <t xml:space="preserve">PERIN Pascal</t>
  </si>
  <si>
    <t xml:space="preserve">MINJEAU Caroline</t>
  </si>
  <si>
    <t xml:space="preserve">HUREL Francis</t>
  </si>
  <si>
    <t xml:space="preserve">RIOLFI Jean</t>
  </si>
  <si>
    <t xml:space="preserve">Bogny sur Meuse</t>
  </si>
  <si>
    <t xml:space="preserve">PAYON Eric</t>
  </si>
  <si>
    <t xml:space="preserve">E</t>
  </si>
  <si>
    <t xml:space="preserve">departage</t>
  </si>
  <si>
    <t xml:space="preserve">Remilly-Aillicourt</t>
  </si>
  <si>
    <t xml:space="preserve">ZWISLER Henrick</t>
  </si>
  <si>
    <t xml:space="preserve">DEWIT Jérémy</t>
  </si>
  <si>
    <t xml:space="preserve">PONTOISE Dominique</t>
  </si>
  <si>
    <t xml:space="preserve">MORGEON Christelle</t>
  </si>
  <si>
    <t xml:space="preserve">MINJEAU Jean-Michel</t>
  </si>
  <si>
    <t xml:space="preserve">MELIN Fabrice</t>
  </si>
  <si>
    <t xml:space="preserve">OLIVIER Jean-Loup</t>
  </si>
  <si>
    <t xml:space="preserve">BOCQUET Philippe</t>
  </si>
  <si>
    <t xml:space="preserve">BALON Laurent</t>
  </si>
  <si>
    <t xml:space="preserve">BOCQUET Corentin</t>
  </si>
  <si>
    <t xml:space="preserve">BOCQUET Séverine</t>
  </si>
  <si>
    <t xml:space="preserve">NONON Benjamin</t>
  </si>
  <si>
    <t xml:space="preserve">////////</t>
  </si>
  <si>
    <t xml:space="preserve">TORRES Sarah</t>
  </si>
  <si>
    <t xml:space="preserve">Rocroi</t>
  </si>
  <si>
    <t xml:space="preserve">ITUCCI Robert</t>
  </si>
  <si>
    <t xml:space="preserve">POUR MR OLIVIER LA LICENCE EST EN VALIDATION</t>
  </si>
  <si>
    <t xml:space="preserve">FERRE  Jerome</t>
  </si>
  <si>
    <t xml:space="preserve">ALARDAIN  Christophe</t>
  </si>
  <si>
    <t xml:space="preserve">NIVELET  Romane</t>
  </si>
  <si>
    <t xml:space="preserve">PORTEBOIS Jerome</t>
  </si>
  <si>
    <t xml:space="preserve">BAUDY Lucien</t>
  </si>
  <si>
    <t xml:space="preserve">NOE Pierre</t>
  </si>
  <si>
    <t xml:space="preserve">LHOMME Jacques</t>
  </si>
  <si>
    <t xml:space="preserve">LAILLIER Gilbert</t>
  </si>
  <si>
    <t xml:space="preserve">///////</t>
  </si>
  <si>
    <t xml:space="preserve">LESIEUR Christophe</t>
  </si>
  <si>
    <t xml:space="preserve">BISTON Christophe</t>
  </si>
  <si>
    <t xml:space="preserve">BISTON Hélène</t>
  </si>
  <si>
    <t xml:space="preserve">            ///////</t>
  </si>
  <si>
    <t xml:space="preserve">PLACIDO Emmnuel</t>
  </si>
  <si>
    <t xml:space="preserve">GARCIA Sebastien</t>
  </si>
  <si>
    <t xml:space="preserve">BADRE Juliane</t>
  </si>
  <si>
    <t xml:space="preserve">BILET Emmanuel</t>
  </si>
  <si>
    <t xml:space="preserve">85/82</t>
  </si>
  <si>
    <t xml:space="preserve">85/79</t>
  </si>
  <si>
    <t xml:space="preserve">BADRE Julianne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</si>
</sst>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b val="true"/>
      <u val="single"/>
      <sz val="9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CC00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_Feuilles de Résultats Hiver Pistole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RowHeight="15"/>
  <cols>
    <col collapsed="false" hidden="false" max="1" min="1" style="0" width="6.61224489795918"/>
    <col collapsed="false" hidden="false" max="2" min="2" style="0" width="15.7959183673469"/>
    <col collapsed="false" hidden="false" max="3" min="3" style="0" width="20.1122448979592"/>
    <col collapsed="false" hidden="false" max="5" min="4" style="0" width="10.530612244898"/>
    <col collapsed="false" hidden="false" max="6" min="6" style="0" width="9.71938775510204"/>
    <col collapsed="false" hidden="false" max="7" min="7" style="0" width="5.12755102040816"/>
    <col collapsed="false" hidden="false" max="1025" min="8" style="0" width="10.530612244898"/>
  </cols>
  <sheetData>
    <row r="1" customFormat="false" ht="24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customFormat="false" ht="15" hidden="false" customHeight="false" outlineLevel="0" collapsed="false">
      <c r="A2" s="5" t="n">
        <v>8</v>
      </c>
      <c r="B2" s="6" t="s">
        <v>7</v>
      </c>
      <c r="C2" s="7" t="s">
        <v>8</v>
      </c>
      <c r="D2" s="5" t="n">
        <v>1944</v>
      </c>
      <c r="E2" s="5" t="n">
        <v>4752501</v>
      </c>
      <c r="F2" s="6" t="n">
        <v>287</v>
      </c>
      <c r="G2" s="6"/>
    </row>
    <row r="3" customFormat="false" ht="15" hidden="false" customHeight="false" outlineLevel="0" collapsed="false">
      <c r="A3" s="8" t="n">
        <v>8</v>
      </c>
      <c r="B3" s="7" t="s">
        <v>9</v>
      </c>
      <c r="C3" s="7" t="s">
        <v>10</v>
      </c>
      <c r="D3" s="8" t="n">
        <v>1985</v>
      </c>
      <c r="E3" s="8" t="n">
        <v>66736817</v>
      </c>
      <c r="F3" s="9" t="n">
        <v>281</v>
      </c>
      <c r="G3" s="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6" activeCellId="0" sqref="L16"/>
    </sheetView>
  </sheetViews>
  <sheetFormatPr defaultRowHeight="15"/>
  <cols>
    <col collapsed="false" hidden="false" max="1" min="1" style="0" width="5.53571428571429"/>
    <col collapsed="false" hidden="false" max="2" min="2" style="0" width="16.7397959183673"/>
    <col collapsed="false" hidden="false" max="3" min="3" style="0" width="19.8418367346939"/>
    <col collapsed="false" hidden="false" max="4" min="4" style="0" width="9.17857142857143"/>
    <col collapsed="false" hidden="false" max="5" min="5" style="0" width="11.2040816326531"/>
    <col collapsed="false" hidden="false" max="6" min="6" style="0" width="9.58673469387755"/>
    <col collapsed="false" hidden="false" max="7" min="7" style="0" width="5.39795918367347"/>
    <col collapsed="false" hidden="false" max="8" min="8" style="0" width="5.80612244897959"/>
    <col collapsed="false" hidden="false" max="9" min="9" style="10" width="4.18367346938776"/>
    <col collapsed="false" hidden="false" max="10" min="10" style="0" width="6.61224489795918"/>
    <col collapsed="false" hidden="false" max="11" min="11" style="0" width="15.9285714285714"/>
    <col collapsed="false" hidden="false" max="12" min="12" style="0" width="17.4132653061224"/>
    <col collapsed="false" hidden="false" max="13" min="13" style="0" width="20.25"/>
    <col collapsed="false" hidden="false" max="14" min="14" style="0" width="17.6836734693878"/>
    <col collapsed="false" hidden="false" max="15" min="15" style="0" width="17.8214285714286"/>
    <col collapsed="false" hidden="false" max="16" min="16" style="0" width="8.36734693877551"/>
    <col collapsed="false" hidden="false" max="1025" min="17" style="0" width="11.2040816326531"/>
  </cols>
  <sheetData>
    <row r="1" customFormat="false" ht="36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11" t="s">
        <v>6</v>
      </c>
      <c r="H1" s="12"/>
      <c r="I1" s="13" t="s">
        <v>11</v>
      </c>
      <c r="J1" s="1" t="s">
        <v>0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2" t="s">
        <v>17</v>
      </c>
    </row>
    <row r="2" customFormat="false" ht="15" hidden="false" customHeight="false" outlineLevel="0" collapsed="false">
      <c r="A2" s="5" t="n">
        <v>8</v>
      </c>
      <c r="B2" s="6" t="s">
        <v>7</v>
      </c>
      <c r="C2" s="7" t="s">
        <v>18</v>
      </c>
      <c r="D2" s="5" t="n">
        <v>2000</v>
      </c>
      <c r="E2" s="5" t="n">
        <v>66739558</v>
      </c>
      <c r="F2" s="5" t="n">
        <v>279</v>
      </c>
      <c r="G2" s="14" t="n">
        <v>1</v>
      </c>
      <c r="H2" s="15"/>
      <c r="I2" s="16" t="n">
        <v>1</v>
      </c>
      <c r="J2" s="8" t="n">
        <v>8</v>
      </c>
      <c r="K2" s="6" t="s">
        <v>7</v>
      </c>
      <c r="L2" s="7" t="s">
        <v>19</v>
      </c>
      <c r="M2" s="7" t="s">
        <v>18</v>
      </c>
      <c r="N2" s="6" t="s">
        <v>20</v>
      </c>
      <c r="O2" s="7" t="s">
        <v>21</v>
      </c>
      <c r="P2" s="7" t="n">
        <v>823</v>
      </c>
    </row>
    <row r="3" customFormat="false" ht="15" hidden="false" customHeight="false" outlineLevel="0" collapsed="false">
      <c r="A3" s="8" t="n">
        <v>8</v>
      </c>
      <c r="B3" s="7" t="s">
        <v>22</v>
      </c>
      <c r="C3" s="7" t="s">
        <v>23</v>
      </c>
      <c r="D3" s="8" t="n">
        <v>2002</v>
      </c>
      <c r="E3" s="8" t="n">
        <v>66736074</v>
      </c>
      <c r="F3" s="8" t="n">
        <v>274</v>
      </c>
      <c r="G3" s="17"/>
      <c r="H3" s="18" t="n">
        <v>94</v>
      </c>
      <c r="I3" s="16" t="n">
        <v>2</v>
      </c>
      <c r="J3" s="8" t="n">
        <v>8</v>
      </c>
      <c r="K3" s="7" t="s">
        <v>9</v>
      </c>
      <c r="L3" s="7" t="s">
        <v>24</v>
      </c>
      <c r="M3" s="7" t="s">
        <v>25</v>
      </c>
      <c r="N3" s="7" t="s">
        <v>26</v>
      </c>
      <c r="O3" s="5" t="s">
        <v>27</v>
      </c>
      <c r="P3" s="19" t="n">
        <v>730</v>
      </c>
    </row>
    <row r="4" customFormat="false" ht="15" hidden="false" customHeight="false" outlineLevel="0" collapsed="false">
      <c r="A4" s="5" t="n">
        <v>8</v>
      </c>
      <c r="B4" s="6" t="s">
        <v>7</v>
      </c>
      <c r="C4" s="7" t="s">
        <v>21</v>
      </c>
      <c r="D4" s="8" t="n">
        <v>2002</v>
      </c>
      <c r="E4" s="8" t="n">
        <v>66737257</v>
      </c>
      <c r="F4" s="8" t="n">
        <v>274</v>
      </c>
      <c r="G4" s="17" t="n">
        <v>1</v>
      </c>
      <c r="H4" s="18" t="n">
        <v>89</v>
      </c>
    </row>
    <row r="5" customFormat="false" ht="15" hidden="false" customHeight="false" outlineLevel="0" collapsed="false">
      <c r="A5" s="8" t="n">
        <v>8</v>
      </c>
      <c r="B5" s="7" t="s">
        <v>28</v>
      </c>
      <c r="C5" s="7" t="s">
        <v>29</v>
      </c>
      <c r="D5" s="8" t="n">
        <v>2000</v>
      </c>
      <c r="E5" s="8" t="n">
        <v>50257250</v>
      </c>
      <c r="F5" s="8" t="n">
        <v>273</v>
      </c>
      <c r="G5" s="17"/>
      <c r="H5" s="15"/>
    </row>
    <row r="6" customFormat="false" ht="15" hidden="false" customHeight="false" outlineLevel="0" collapsed="false">
      <c r="A6" s="5" t="n">
        <v>8</v>
      </c>
      <c r="B6" s="6" t="s">
        <v>7</v>
      </c>
      <c r="C6" s="6" t="s">
        <v>20</v>
      </c>
      <c r="D6" s="5" t="n">
        <v>2002</v>
      </c>
      <c r="E6" s="5" t="n">
        <v>66736409</v>
      </c>
      <c r="F6" s="5" t="n">
        <v>270</v>
      </c>
      <c r="G6" s="14" t="n">
        <v>1</v>
      </c>
      <c r="H6" s="15"/>
    </row>
    <row r="7" customFormat="false" ht="15" hidden="false" customHeight="false" outlineLevel="0" collapsed="false">
      <c r="A7" s="8" t="n">
        <v>8</v>
      </c>
      <c r="B7" s="6" t="s">
        <v>7</v>
      </c>
      <c r="C7" s="7" t="s">
        <v>19</v>
      </c>
      <c r="D7" s="5" t="n">
        <v>2000</v>
      </c>
      <c r="E7" s="5" t="n">
        <v>50207059</v>
      </c>
      <c r="F7" s="5" t="n">
        <v>266</v>
      </c>
      <c r="G7" s="14" t="n">
        <v>1</v>
      </c>
      <c r="H7" s="15"/>
    </row>
    <row r="8" customFormat="false" ht="15" hidden="false" customHeight="false" outlineLevel="0" collapsed="false">
      <c r="A8" s="8" t="n">
        <v>8</v>
      </c>
      <c r="B8" s="7" t="s">
        <v>9</v>
      </c>
      <c r="C8" s="7" t="s">
        <v>26</v>
      </c>
      <c r="D8" s="8" t="n">
        <v>2000</v>
      </c>
      <c r="E8" s="8" t="n">
        <v>66734047</v>
      </c>
      <c r="F8" s="8" t="n">
        <v>258</v>
      </c>
      <c r="G8" s="17" t="n">
        <v>1</v>
      </c>
      <c r="H8" s="15"/>
    </row>
    <row r="9" customFormat="false" ht="15" hidden="false" customHeight="false" outlineLevel="0" collapsed="false">
      <c r="A9" s="8" t="n">
        <v>8</v>
      </c>
      <c r="B9" s="7" t="s">
        <v>30</v>
      </c>
      <c r="C9" s="7" t="s">
        <v>31</v>
      </c>
      <c r="D9" s="8" t="n">
        <v>2001</v>
      </c>
      <c r="E9" s="8" t="n">
        <v>66736800</v>
      </c>
      <c r="F9" s="8" t="n">
        <v>251</v>
      </c>
      <c r="G9" s="17"/>
      <c r="H9" s="15"/>
    </row>
    <row r="10" customFormat="false" ht="15" hidden="false" customHeight="false" outlineLevel="0" collapsed="false">
      <c r="A10" s="8" t="n">
        <v>8</v>
      </c>
      <c r="B10" s="7" t="s">
        <v>9</v>
      </c>
      <c r="C10" s="7" t="s">
        <v>25</v>
      </c>
      <c r="D10" s="8" t="n">
        <v>2003</v>
      </c>
      <c r="E10" s="8" t="n">
        <v>66735991</v>
      </c>
      <c r="F10" s="8" t="n">
        <v>249</v>
      </c>
      <c r="G10" s="17" t="n">
        <v>1</v>
      </c>
      <c r="H10" s="15"/>
    </row>
    <row r="11" customFormat="false" ht="15.75" hidden="false" customHeight="false" outlineLevel="0" collapsed="false">
      <c r="A11" s="8" t="n">
        <v>8</v>
      </c>
      <c r="B11" s="7" t="s">
        <v>9</v>
      </c>
      <c r="C11" s="7" t="s">
        <v>24</v>
      </c>
      <c r="D11" s="8" t="n">
        <v>2003</v>
      </c>
      <c r="E11" s="8" t="n">
        <v>4726766</v>
      </c>
      <c r="F11" s="8" t="n">
        <v>223</v>
      </c>
      <c r="G11" s="17" t="n">
        <v>1</v>
      </c>
      <c r="H11" s="2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2" activeCellId="0" sqref="F32"/>
    </sheetView>
  </sheetViews>
  <sheetFormatPr defaultRowHeight="15"/>
  <cols>
    <col collapsed="false" hidden="false" max="1" min="1" style="0" width="9.04591836734694"/>
    <col collapsed="false" hidden="false" max="2" min="2" style="0" width="11.2040816326531"/>
    <col collapsed="false" hidden="false" max="3" min="3" style="0" width="18.8979591836735"/>
    <col collapsed="false" hidden="false" max="1025" min="4" style="0" width="11.2040816326531"/>
  </cols>
  <sheetData>
    <row r="1" customFormat="false" ht="24.75" hidden="false" customHeight="false" outlineLevel="0" collapsed="false">
      <c r="A1" s="21" t="s">
        <v>0</v>
      </c>
      <c r="B1" s="21" t="s">
        <v>1</v>
      </c>
      <c r="C1" s="21" t="s">
        <v>2</v>
      </c>
      <c r="D1" s="22" t="s">
        <v>3</v>
      </c>
      <c r="E1" s="22" t="s">
        <v>4</v>
      </c>
      <c r="F1" s="23" t="s">
        <v>5</v>
      </c>
      <c r="G1" s="24" t="s">
        <v>6</v>
      </c>
    </row>
    <row r="2" customFormat="false" ht="15" hidden="false" customHeight="false" outlineLevel="0" collapsed="false">
      <c r="A2" s="8" t="n">
        <v>8</v>
      </c>
      <c r="B2" s="7" t="s">
        <v>28</v>
      </c>
      <c r="C2" s="7" t="s">
        <v>32</v>
      </c>
      <c r="D2" s="8" t="n">
        <v>1991</v>
      </c>
      <c r="E2" s="8" t="n">
        <v>66733954</v>
      </c>
      <c r="F2" s="8" t="n">
        <v>285</v>
      </c>
      <c r="G2" s="25"/>
    </row>
    <row r="3" customFormat="false" ht="15" hidden="false" customHeight="false" outlineLevel="0" collapsed="false">
      <c r="A3" s="8" t="n">
        <v>8</v>
      </c>
      <c r="B3" s="7" t="s">
        <v>9</v>
      </c>
      <c r="C3" s="7" t="s">
        <v>10</v>
      </c>
      <c r="D3" s="8" t="n">
        <v>1985</v>
      </c>
      <c r="E3" s="8" t="n">
        <v>66736817</v>
      </c>
      <c r="F3" s="8" t="n">
        <v>276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1" activeCellId="0" sqref="J21"/>
    </sheetView>
  </sheetViews>
  <sheetFormatPr defaultRowHeight="15"/>
  <cols>
    <col collapsed="false" hidden="false" max="1" min="1" style="0" width="7.56122448979592"/>
    <col collapsed="false" hidden="false" max="2" min="2" style="0" width="17.0102040816327"/>
    <col collapsed="false" hidden="false" max="3" min="3" style="0" width="18.4948979591837"/>
    <col collapsed="false" hidden="false" max="6" min="4" style="0" width="11.2040816326531"/>
    <col collapsed="false" hidden="false" max="7" min="7" style="0" width="5.39795918367347"/>
    <col collapsed="false" hidden="false" max="8" min="8" style="0" width="8.36734693877551"/>
    <col collapsed="false" hidden="false" max="9" min="9" style="26" width="4.86224489795918"/>
    <col collapsed="false" hidden="false" max="10" min="10" style="0" width="4.72448979591837"/>
    <col collapsed="false" hidden="false" max="11" min="11" style="0" width="17.0102040816327"/>
    <col collapsed="false" hidden="false" max="12" min="12" style="0" width="17.6836734693878"/>
    <col collapsed="false" hidden="false" max="13" min="13" style="0" width="17.8214285714286"/>
    <col collapsed="false" hidden="false" max="14" min="14" style="0" width="19.3061224489796"/>
    <col collapsed="false" hidden="false" max="15" min="15" style="0" width="15.6581632653061"/>
    <col collapsed="false" hidden="false" max="1025" min="16" style="0" width="11.2040816326531"/>
  </cols>
  <sheetData>
    <row r="1" customFormat="false" ht="24.7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27" t="s">
        <v>6</v>
      </c>
      <c r="H1" s="28"/>
      <c r="I1" s="29" t="s">
        <v>11</v>
      </c>
      <c r="J1" s="1" t="s">
        <v>0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2" t="s">
        <v>17</v>
      </c>
    </row>
    <row r="2" customFormat="false" ht="15" hidden="false" customHeight="false" outlineLevel="0" collapsed="false">
      <c r="A2" s="8" t="n">
        <v>8</v>
      </c>
      <c r="B2" s="7" t="s">
        <v>9</v>
      </c>
      <c r="C2" s="7" t="s">
        <v>33</v>
      </c>
      <c r="D2" s="8" t="n">
        <v>1988</v>
      </c>
      <c r="E2" s="8" t="n">
        <v>66735034</v>
      </c>
      <c r="F2" s="8" t="n">
        <v>285</v>
      </c>
      <c r="G2" s="17" t="n">
        <v>1</v>
      </c>
      <c r="H2" s="30"/>
      <c r="I2" s="31" t="n">
        <v>1</v>
      </c>
      <c r="J2" s="8" t="n">
        <v>8</v>
      </c>
      <c r="K2" s="7" t="s">
        <v>28</v>
      </c>
      <c r="L2" s="7" t="s">
        <v>34</v>
      </c>
      <c r="M2" s="7" t="s">
        <v>35</v>
      </c>
      <c r="N2" s="7" t="s">
        <v>36</v>
      </c>
      <c r="O2" s="7" t="s">
        <v>37</v>
      </c>
      <c r="P2" s="6" t="n">
        <v>816</v>
      </c>
    </row>
    <row r="3" customFormat="false" ht="15" hidden="false" customHeight="false" outlineLevel="0" collapsed="false">
      <c r="A3" s="8" t="n">
        <v>8</v>
      </c>
      <c r="B3" s="7" t="s">
        <v>28</v>
      </c>
      <c r="C3" s="7" t="s">
        <v>34</v>
      </c>
      <c r="D3" s="8" t="n">
        <v>1990</v>
      </c>
      <c r="E3" s="8" t="n">
        <v>55033878</v>
      </c>
      <c r="F3" s="8" t="n">
        <v>282</v>
      </c>
      <c r="G3" s="17" t="n">
        <v>1</v>
      </c>
      <c r="H3" s="32"/>
      <c r="I3" s="31" t="n">
        <v>2</v>
      </c>
      <c r="J3" s="8" t="n">
        <v>8</v>
      </c>
      <c r="K3" s="7" t="s">
        <v>38</v>
      </c>
      <c r="L3" s="7" t="s">
        <v>39</v>
      </c>
      <c r="M3" s="7" t="s">
        <v>40</v>
      </c>
      <c r="N3" s="7" t="s">
        <v>41</v>
      </c>
      <c r="O3" s="8" t="s">
        <v>27</v>
      </c>
      <c r="P3" s="6" t="n">
        <f aca="false">263+255+252</f>
        <v>770</v>
      </c>
    </row>
    <row r="4" customFormat="false" ht="15" hidden="false" customHeight="false" outlineLevel="0" collapsed="false">
      <c r="A4" s="8" t="n">
        <v>8</v>
      </c>
      <c r="B4" s="7" t="s">
        <v>30</v>
      </c>
      <c r="C4" s="7" t="s">
        <v>42</v>
      </c>
      <c r="D4" s="33" t="n">
        <v>1991</v>
      </c>
      <c r="E4" s="8" t="n">
        <v>66733966</v>
      </c>
      <c r="F4" s="8" t="n">
        <v>279</v>
      </c>
      <c r="G4" s="17"/>
      <c r="H4" s="34" t="n">
        <v>95</v>
      </c>
      <c r="I4" s="35"/>
      <c r="J4" s="36"/>
      <c r="K4" s="37"/>
      <c r="L4" s="37"/>
      <c r="M4" s="37"/>
      <c r="N4" s="37"/>
      <c r="O4" s="36"/>
      <c r="P4" s="25"/>
    </row>
    <row r="5" customFormat="false" ht="15" hidden="false" customHeight="false" outlineLevel="0" collapsed="false">
      <c r="A5" s="8" t="n">
        <v>8</v>
      </c>
      <c r="B5" s="7" t="s">
        <v>28</v>
      </c>
      <c r="C5" s="7" t="s">
        <v>35</v>
      </c>
      <c r="D5" s="8" t="n">
        <v>1961</v>
      </c>
      <c r="E5" s="8" t="n">
        <v>3043583</v>
      </c>
      <c r="F5" s="8" t="n">
        <v>279</v>
      </c>
      <c r="G5" s="17" t="n">
        <v>1</v>
      </c>
      <c r="H5" s="34" t="n">
        <v>93</v>
      </c>
      <c r="I5" s="35"/>
      <c r="J5" s="25"/>
      <c r="K5" s="25"/>
      <c r="L5" s="25"/>
      <c r="M5" s="25"/>
      <c r="N5" s="25"/>
      <c r="O5" s="25"/>
      <c r="P5" s="25"/>
    </row>
    <row r="6" customFormat="false" ht="15" hidden="false" customHeight="false" outlineLevel="0" collapsed="false">
      <c r="A6" s="8" t="n">
        <v>8</v>
      </c>
      <c r="B6" s="7" t="s">
        <v>28</v>
      </c>
      <c r="C6" s="7" t="s">
        <v>43</v>
      </c>
      <c r="D6" s="8" t="n">
        <v>1958</v>
      </c>
      <c r="E6" s="8" t="n">
        <v>66736775</v>
      </c>
      <c r="F6" s="8" t="n">
        <v>264</v>
      </c>
      <c r="G6" s="17"/>
      <c r="H6" s="15"/>
      <c r="I6" s="0"/>
    </row>
    <row r="7" customFormat="false" ht="15" hidden="false" customHeight="false" outlineLevel="0" collapsed="false">
      <c r="A7" s="8" t="n">
        <v>8</v>
      </c>
      <c r="B7" s="7" t="s">
        <v>38</v>
      </c>
      <c r="C7" s="7" t="s">
        <v>41</v>
      </c>
      <c r="D7" s="8" t="n">
        <v>1955</v>
      </c>
      <c r="E7" s="8" t="n">
        <v>5016631</v>
      </c>
      <c r="F7" s="8" t="n">
        <v>263</v>
      </c>
      <c r="G7" s="38" t="n">
        <v>1</v>
      </c>
      <c r="H7" s="15"/>
      <c r="I7" s="0"/>
    </row>
    <row r="8" customFormat="false" ht="15" hidden="false" customHeight="false" outlineLevel="0" collapsed="false">
      <c r="A8" s="8" t="n">
        <v>8</v>
      </c>
      <c r="B8" s="7" t="s">
        <v>28</v>
      </c>
      <c r="C8" s="7" t="s">
        <v>44</v>
      </c>
      <c r="D8" s="8" t="n">
        <v>1948</v>
      </c>
      <c r="E8" s="8" t="n">
        <v>20428</v>
      </c>
      <c r="F8" s="8" t="n">
        <v>262</v>
      </c>
      <c r="G8" s="17"/>
      <c r="H8" s="15"/>
      <c r="I8" s="0"/>
    </row>
    <row r="9" customFormat="false" ht="15" hidden="false" customHeight="false" outlineLevel="0" collapsed="false">
      <c r="A9" s="8" t="n">
        <v>8</v>
      </c>
      <c r="B9" s="7" t="s">
        <v>45</v>
      </c>
      <c r="C9" s="7" t="s">
        <v>46</v>
      </c>
      <c r="D9" s="8" t="n">
        <v>1963</v>
      </c>
      <c r="E9" s="8" t="n">
        <v>47090134</v>
      </c>
      <c r="F9" s="8" t="n">
        <v>260</v>
      </c>
      <c r="G9" s="17"/>
      <c r="H9" s="15"/>
      <c r="I9" s="0"/>
    </row>
    <row r="10" customFormat="false" ht="15" hidden="false" customHeight="false" outlineLevel="0" collapsed="false">
      <c r="A10" s="8" t="n">
        <v>8</v>
      </c>
      <c r="B10" s="7" t="s">
        <v>28</v>
      </c>
      <c r="C10" s="7" t="s">
        <v>36</v>
      </c>
      <c r="D10" s="8" t="n">
        <v>1988</v>
      </c>
      <c r="E10" s="8" t="n">
        <v>48113634</v>
      </c>
      <c r="F10" s="8" t="n">
        <v>255</v>
      </c>
      <c r="G10" s="17" t="n">
        <v>1</v>
      </c>
      <c r="H10" s="18" t="n">
        <v>85</v>
      </c>
      <c r="I10" s="0"/>
    </row>
    <row r="11" customFormat="false" ht="15" hidden="false" customHeight="false" outlineLevel="0" collapsed="false">
      <c r="A11" s="8" t="n">
        <v>8</v>
      </c>
      <c r="B11" s="7" t="s">
        <v>38</v>
      </c>
      <c r="C11" s="7" t="s">
        <v>39</v>
      </c>
      <c r="D11" s="8" t="n">
        <v>1992</v>
      </c>
      <c r="E11" s="8" t="n">
        <v>66703152</v>
      </c>
      <c r="F11" s="8" t="n">
        <v>255</v>
      </c>
      <c r="G11" s="17" t="n">
        <v>1</v>
      </c>
      <c r="H11" s="18" t="n">
        <v>82</v>
      </c>
    </row>
    <row r="12" customFormat="false" ht="15" hidden="false" customHeight="false" outlineLevel="0" collapsed="false">
      <c r="A12" s="8" t="n">
        <v>8</v>
      </c>
      <c r="B12" s="7" t="s">
        <v>38</v>
      </c>
      <c r="C12" s="7" t="s">
        <v>40</v>
      </c>
      <c r="D12" s="8" t="n">
        <v>1970</v>
      </c>
      <c r="E12" s="8" t="n">
        <v>66737174</v>
      </c>
      <c r="F12" s="8" t="n">
        <v>252</v>
      </c>
      <c r="G12" s="38" t="n">
        <v>1</v>
      </c>
      <c r="H12" s="15"/>
    </row>
    <row r="13" customFormat="false" ht="15" hidden="false" customHeight="false" outlineLevel="0" collapsed="false">
      <c r="A13" s="8" t="n">
        <v>8</v>
      </c>
      <c r="B13" s="7" t="s">
        <v>28</v>
      </c>
      <c r="C13" s="7" t="s">
        <v>37</v>
      </c>
      <c r="D13" s="8" t="n">
        <v>1976</v>
      </c>
      <c r="E13" s="8" t="n">
        <v>66736817</v>
      </c>
      <c r="F13" s="8" t="n">
        <v>247</v>
      </c>
      <c r="G13" s="17" t="n">
        <v>1</v>
      </c>
      <c r="H13" s="1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1" activeCellId="0" sqref="K21"/>
    </sheetView>
  </sheetViews>
  <sheetFormatPr defaultRowHeight="15"/>
  <cols>
    <col collapsed="false" hidden="false" max="1" min="1" style="0" width="7.4234693877551"/>
    <col collapsed="false" hidden="false" max="2" min="2" style="0" width="16.3316326530612"/>
    <col collapsed="false" hidden="false" max="3" min="3" style="0" width="20.7908163265306"/>
    <col collapsed="false" hidden="false" max="7" min="4" style="0" width="10.530612244898"/>
    <col collapsed="false" hidden="false" max="8" min="8" style="0" width="4.72448979591837"/>
    <col collapsed="false" hidden="false" max="9" min="9" style="39" width="5.80612244897959"/>
    <col collapsed="false" hidden="false" max="10" min="10" style="0" width="6.0765306122449"/>
    <col collapsed="false" hidden="false" max="11" min="11" style="0" width="17.6836734693878"/>
    <col collapsed="false" hidden="false" max="12" min="12" style="0" width="20.7908163265306"/>
    <col collapsed="false" hidden="false" max="13" min="13" style="0" width="18.0867346938776"/>
    <col collapsed="false" hidden="false" max="14" min="14" style="0" width="19.4387755102041"/>
    <col collapsed="false" hidden="false" max="15" min="15" style="0" width="19.5714285714286"/>
    <col collapsed="false" hidden="false" max="16" min="16" style="0" width="8.10204081632653"/>
    <col collapsed="false" hidden="false" max="1025" min="17" style="0" width="10.530612244898"/>
  </cols>
  <sheetData>
    <row r="1" customFormat="false" ht="24.75" hidden="false" customHeight="false" outlineLevel="0" collapsed="false">
      <c r="A1" s="1" t="s">
        <v>47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28" t="s">
        <v>48</v>
      </c>
      <c r="I1" s="1" t="s">
        <v>11</v>
      </c>
      <c r="J1" s="1" t="s">
        <v>0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2" t="s">
        <v>17</v>
      </c>
    </row>
    <row r="2" customFormat="false" ht="15" hidden="false" customHeight="false" outlineLevel="0" collapsed="false">
      <c r="A2" s="8" t="n">
        <v>8</v>
      </c>
      <c r="B2" s="7" t="s">
        <v>28</v>
      </c>
      <c r="C2" s="7" t="s">
        <v>32</v>
      </c>
      <c r="D2" s="8" t="n">
        <v>1991</v>
      </c>
      <c r="E2" s="8" t="n">
        <v>66733954</v>
      </c>
      <c r="F2" s="8" t="n">
        <v>282</v>
      </c>
      <c r="G2" s="17" t="n">
        <v>1</v>
      </c>
      <c r="H2" s="40" t="n">
        <v>96</v>
      </c>
      <c r="I2" s="41" t="n">
        <v>1</v>
      </c>
      <c r="J2" s="33" t="n">
        <v>8</v>
      </c>
      <c r="K2" s="7" t="s">
        <v>49</v>
      </c>
      <c r="L2" s="7" t="s">
        <v>50</v>
      </c>
      <c r="M2" s="7" t="s">
        <v>51</v>
      </c>
      <c r="N2" s="7" t="s">
        <v>52</v>
      </c>
      <c r="O2" s="7" t="s">
        <v>53</v>
      </c>
      <c r="P2" s="6" t="n">
        <f aca="false">280+279+278</f>
        <v>837</v>
      </c>
    </row>
    <row r="3" customFormat="false" ht="15" hidden="false" customHeight="false" outlineLevel="0" collapsed="false">
      <c r="A3" s="8" t="n">
        <v>8</v>
      </c>
      <c r="B3" s="7" t="s">
        <v>9</v>
      </c>
      <c r="C3" s="7" t="s">
        <v>33</v>
      </c>
      <c r="D3" s="8" t="n">
        <v>1988</v>
      </c>
      <c r="E3" s="8" t="n">
        <v>66735034</v>
      </c>
      <c r="F3" s="5" t="n">
        <v>282</v>
      </c>
      <c r="G3" s="14" t="n">
        <v>1</v>
      </c>
      <c r="H3" s="15" t="n">
        <v>95</v>
      </c>
      <c r="I3" s="41" t="n">
        <v>2</v>
      </c>
      <c r="J3" s="8" t="n">
        <v>8</v>
      </c>
      <c r="K3" s="7" t="s">
        <v>49</v>
      </c>
      <c r="L3" s="7" t="s">
        <v>54</v>
      </c>
      <c r="M3" s="7" t="s">
        <v>55</v>
      </c>
      <c r="N3" s="7" t="s">
        <v>42</v>
      </c>
      <c r="O3" s="8" t="s">
        <v>56</v>
      </c>
      <c r="P3" s="6" t="n">
        <v>834</v>
      </c>
    </row>
    <row r="4" customFormat="false" ht="15" hidden="false" customHeight="false" outlineLevel="0" collapsed="false">
      <c r="A4" s="8" t="n">
        <v>8</v>
      </c>
      <c r="B4" s="7" t="s">
        <v>9</v>
      </c>
      <c r="C4" s="7" t="s">
        <v>57</v>
      </c>
      <c r="D4" s="8" t="n">
        <v>1962</v>
      </c>
      <c r="E4" s="8" t="n">
        <v>48189982</v>
      </c>
      <c r="F4" s="5" t="n">
        <v>281</v>
      </c>
      <c r="G4" s="14" t="n">
        <v>1</v>
      </c>
      <c r="H4" s="15"/>
      <c r="I4" s="41" t="n">
        <v>3</v>
      </c>
      <c r="J4" s="8" t="n">
        <v>8</v>
      </c>
      <c r="K4" s="7" t="s">
        <v>28</v>
      </c>
      <c r="L4" s="7" t="s">
        <v>34</v>
      </c>
      <c r="M4" s="7" t="s">
        <v>32</v>
      </c>
      <c r="N4" s="7" t="s">
        <v>58</v>
      </c>
      <c r="O4" s="7" t="s">
        <v>36</v>
      </c>
      <c r="P4" s="6" t="n">
        <f aca="false">282+278+272</f>
        <v>832</v>
      </c>
    </row>
    <row r="5" customFormat="false" ht="15" hidden="false" customHeight="false" outlineLevel="0" collapsed="false">
      <c r="A5" s="8" t="n">
        <v>8</v>
      </c>
      <c r="B5" s="7" t="s">
        <v>30</v>
      </c>
      <c r="C5" s="7" t="s">
        <v>51</v>
      </c>
      <c r="D5" s="8" t="n">
        <v>1993</v>
      </c>
      <c r="E5" s="8" t="n">
        <v>66134282</v>
      </c>
      <c r="F5" s="8" t="n">
        <v>280</v>
      </c>
      <c r="G5" s="17" t="n">
        <v>1</v>
      </c>
      <c r="H5" s="15"/>
      <c r="I5" s="41" t="n">
        <v>4</v>
      </c>
      <c r="J5" s="8" t="n">
        <v>8</v>
      </c>
      <c r="K5" s="7" t="s">
        <v>9</v>
      </c>
      <c r="L5" s="7" t="s">
        <v>33</v>
      </c>
      <c r="M5" s="7" t="s">
        <v>59</v>
      </c>
      <c r="N5" s="7" t="s">
        <v>57</v>
      </c>
      <c r="O5" s="7" t="s">
        <v>60</v>
      </c>
      <c r="P5" s="6" t="n">
        <f aca="false">282+281+254</f>
        <v>817</v>
      </c>
    </row>
    <row r="6" customFormat="false" ht="15" hidden="false" customHeight="false" outlineLevel="0" collapsed="false">
      <c r="A6" s="8" t="n">
        <v>8</v>
      </c>
      <c r="B6" s="7" t="s">
        <v>30</v>
      </c>
      <c r="C6" s="7" t="s">
        <v>52</v>
      </c>
      <c r="D6" s="8" t="n">
        <v>1954</v>
      </c>
      <c r="E6" s="8" t="n">
        <v>55032973</v>
      </c>
      <c r="F6" s="8" t="n">
        <v>279</v>
      </c>
      <c r="G6" s="17" t="n">
        <v>1</v>
      </c>
      <c r="H6" s="15"/>
      <c r="I6" s="41" t="n">
        <v>5</v>
      </c>
      <c r="J6" s="33" t="n">
        <v>8</v>
      </c>
      <c r="K6" s="7" t="s">
        <v>38</v>
      </c>
      <c r="L6" s="7" t="s">
        <v>41</v>
      </c>
      <c r="M6" s="7" t="s">
        <v>61</v>
      </c>
      <c r="N6" s="7" t="s">
        <v>39</v>
      </c>
      <c r="O6" s="8" t="s">
        <v>62</v>
      </c>
      <c r="P6" s="6" t="n">
        <v>814</v>
      </c>
    </row>
    <row r="7" customFormat="false" ht="15" hidden="false" customHeight="false" outlineLevel="0" collapsed="false">
      <c r="A7" s="8" t="n">
        <v>8</v>
      </c>
      <c r="B7" s="7" t="s">
        <v>30</v>
      </c>
      <c r="C7" s="7" t="s">
        <v>54</v>
      </c>
      <c r="D7" s="8" t="n">
        <v>1962</v>
      </c>
      <c r="E7" s="8" t="n">
        <v>66737651</v>
      </c>
      <c r="F7" s="5" t="n">
        <v>278</v>
      </c>
      <c r="G7" s="14" t="n">
        <v>2</v>
      </c>
      <c r="H7" s="15" t="n">
        <v>97</v>
      </c>
      <c r="I7" s="42"/>
      <c r="J7" s="36"/>
      <c r="K7" s="37"/>
      <c r="L7" s="37"/>
      <c r="M7" s="37"/>
      <c r="N7" s="37"/>
      <c r="O7" s="37"/>
      <c r="P7" s="43"/>
      <c r="Q7" s="44"/>
      <c r="R7" s="44"/>
    </row>
    <row r="8" customFormat="false" ht="15" hidden="false" customHeight="false" outlineLevel="0" collapsed="false">
      <c r="A8" s="8" t="n">
        <v>8</v>
      </c>
      <c r="B8" s="7" t="s">
        <v>30</v>
      </c>
      <c r="C8" s="7" t="s">
        <v>42</v>
      </c>
      <c r="D8" s="8" t="n">
        <v>1991</v>
      </c>
      <c r="E8" s="8" t="n">
        <v>66733966</v>
      </c>
      <c r="F8" s="8" t="n">
        <v>278</v>
      </c>
      <c r="G8" s="17" t="n">
        <v>2</v>
      </c>
      <c r="H8" s="15" t="n">
        <v>94</v>
      </c>
      <c r="I8" s="42"/>
      <c r="J8" s="43"/>
      <c r="K8" s="43"/>
      <c r="L8" s="43"/>
      <c r="M8" s="43"/>
      <c r="N8" s="43"/>
      <c r="O8" s="43"/>
      <c r="P8" s="43"/>
      <c r="Q8" s="44"/>
      <c r="R8" s="44"/>
    </row>
    <row r="9" customFormat="false" ht="15" hidden="false" customHeight="false" outlineLevel="0" collapsed="false">
      <c r="A9" s="8" t="n">
        <v>8</v>
      </c>
      <c r="B9" s="7" t="s">
        <v>28</v>
      </c>
      <c r="C9" s="7" t="s">
        <v>58</v>
      </c>
      <c r="D9" s="8" t="n">
        <v>1965</v>
      </c>
      <c r="E9" s="8" t="n">
        <v>5017176</v>
      </c>
      <c r="F9" s="8" t="n">
        <v>278</v>
      </c>
      <c r="G9" s="17" t="n">
        <v>1</v>
      </c>
      <c r="H9" s="15" t="n">
        <v>93</v>
      </c>
      <c r="I9" s="42"/>
      <c r="J9" s="43"/>
      <c r="K9" s="43"/>
      <c r="L9" s="43"/>
      <c r="M9" s="43"/>
      <c r="N9" s="43"/>
      <c r="O9" s="43"/>
      <c r="P9" s="43"/>
      <c r="Q9" s="44"/>
      <c r="R9" s="44"/>
    </row>
    <row r="10" customFormat="false" ht="15" hidden="false" customHeight="false" outlineLevel="0" collapsed="false">
      <c r="A10" s="8" t="n">
        <v>8</v>
      </c>
      <c r="B10" s="7" t="s">
        <v>30</v>
      </c>
      <c r="C10" s="7" t="s">
        <v>50</v>
      </c>
      <c r="D10" s="8" t="n">
        <v>1978</v>
      </c>
      <c r="E10" s="8" t="n">
        <v>60125046</v>
      </c>
      <c r="F10" s="5" t="n">
        <v>278</v>
      </c>
      <c r="G10" s="14" t="n">
        <v>1</v>
      </c>
      <c r="H10" s="15" t="n">
        <v>92</v>
      </c>
      <c r="I10" s="42"/>
      <c r="J10" s="43"/>
      <c r="K10" s="43"/>
      <c r="L10" s="43"/>
      <c r="M10" s="43"/>
      <c r="N10" s="43"/>
      <c r="O10" s="43"/>
      <c r="P10" s="43"/>
      <c r="Q10" s="44"/>
      <c r="R10" s="44"/>
    </row>
    <row r="11" customFormat="false" ht="15" hidden="false" customHeight="false" outlineLevel="0" collapsed="false">
      <c r="A11" s="8" t="n">
        <v>8</v>
      </c>
      <c r="B11" s="7" t="s">
        <v>30</v>
      </c>
      <c r="C11" s="45" t="s">
        <v>56</v>
      </c>
      <c r="D11" s="46" t="n">
        <v>1949</v>
      </c>
      <c r="E11" s="45"/>
      <c r="F11" s="8" t="n">
        <v>278</v>
      </c>
      <c r="G11" s="17" t="n">
        <v>2</v>
      </c>
      <c r="H11" s="15" t="n">
        <v>91</v>
      </c>
      <c r="I11" s="0"/>
    </row>
    <row r="12" customFormat="false" ht="15" hidden="false" customHeight="false" outlineLevel="0" collapsed="false">
      <c r="A12" s="8" t="n">
        <v>8</v>
      </c>
      <c r="B12" s="7" t="s">
        <v>30</v>
      </c>
      <c r="C12" s="7" t="s">
        <v>53</v>
      </c>
      <c r="D12" s="8" t="n">
        <v>1971</v>
      </c>
      <c r="E12" s="8" t="n">
        <v>66734040</v>
      </c>
      <c r="F12" s="8" t="n">
        <v>275</v>
      </c>
      <c r="G12" s="17" t="n">
        <v>1</v>
      </c>
      <c r="H12" s="15"/>
      <c r="I12" s="0"/>
    </row>
    <row r="13" customFormat="false" ht="15" hidden="false" customHeight="false" outlineLevel="0" collapsed="false">
      <c r="A13" s="8" t="n">
        <v>8</v>
      </c>
      <c r="B13" s="7" t="s">
        <v>30</v>
      </c>
      <c r="C13" s="7" t="s">
        <v>55</v>
      </c>
      <c r="D13" s="8" t="n">
        <v>1965</v>
      </c>
      <c r="E13" s="8" t="n">
        <v>20022144</v>
      </c>
      <c r="F13" s="8" t="n">
        <v>274</v>
      </c>
      <c r="G13" s="17" t="n">
        <v>2</v>
      </c>
      <c r="H13" s="15"/>
      <c r="I13" s="0"/>
    </row>
    <row r="14" customFormat="false" ht="15" hidden="false" customHeight="false" outlineLevel="0" collapsed="false">
      <c r="A14" s="8" t="n">
        <v>8</v>
      </c>
      <c r="B14" s="7" t="s">
        <v>38</v>
      </c>
      <c r="C14" s="7" t="s">
        <v>39</v>
      </c>
      <c r="D14" s="8" t="n">
        <v>1992</v>
      </c>
      <c r="E14" s="8" t="n">
        <v>66703152</v>
      </c>
      <c r="F14" s="8" t="n">
        <v>273</v>
      </c>
      <c r="G14" s="17" t="n">
        <v>1</v>
      </c>
      <c r="H14" s="15"/>
      <c r="I14" s="0"/>
    </row>
    <row r="15" customFormat="false" ht="15" hidden="false" customHeight="false" outlineLevel="0" collapsed="false">
      <c r="A15" s="5" t="n">
        <v>8</v>
      </c>
      <c r="B15" s="7" t="s">
        <v>28</v>
      </c>
      <c r="C15" s="7" t="s">
        <v>34</v>
      </c>
      <c r="D15" s="8" t="n">
        <v>1990</v>
      </c>
      <c r="E15" s="8" t="n">
        <v>55033878</v>
      </c>
      <c r="F15" s="8" t="n">
        <v>272</v>
      </c>
      <c r="G15" s="17" t="n">
        <v>1</v>
      </c>
      <c r="H15" s="15"/>
      <c r="I15" s="0"/>
    </row>
    <row r="16" customFormat="false" ht="15" hidden="false" customHeight="false" outlineLevel="0" collapsed="false">
      <c r="A16" s="8" t="n">
        <v>8</v>
      </c>
      <c r="B16" s="7" t="s">
        <v>28</v>
      </c>
      <c r="C16" s="7" t="s">
        <v>35</v>
      </c>
      <c r="D16" s="8" t="n">
        <v>1961</v>
      </c>
      <c r="E16" s="8" t="n">
        <v>3043583</v>
      </c>
      <c r="F16" s="8" t="n">
        <v>272</v>
      </c>
      <c r="G16" s="47"/>
      <c r="H16" s="15"/>
      <c r="I16" s="0"/>
    </row>
    <row r="17" customFormat="false" ht="15" hidden="false" customHeight="false" outlineLevel="0" collapsed="false">
      <c r="A17" s="8" t="n">
        <v>8</v>
      </c>
      <c r="B17" s="7" t="s">
        <v>38</v>
      </c>
      <c r="C17" s="7" t="s">
        <v>41</v>
      </c>
      <c r="D17" s="8" t="n">
        <v>1955</v>
      </c>
      <c r="E17" s="8" t="n">
        <v>5016631</v>
      </c>
      <c r="F17" s="8" t="n">
        <v>271</v>
      </c>
      <c r="G17" s="17" t="n">
        <v>1</v>
      </c>
      <c r="H17" s="15"/>
      <c r="I17" s="0"/>
    </row>
    <row r="18" customFormat="false" ht="15" hidden="false" customHeight="false" outlineLevel="0" collapsed="false">
      <c r="A18" s="5" t="n">
        <v>8</v>
      </c>
      <c r="B18" s="7" t="s">
        <v>38</v>
      </c>
      <c r="C18" s="7" t="s">
        <v>61</v>
      </c>
      <c r="D18" s="8" t="n">
        <v>1982</v>
      </c>
      <c r="E18" s="8" t="n">
        <v>44159566</v>
      </c>
      <c r="F18" s="5" t="n">
        <v>270</v>
      </c>
      <c r="G18" s="14" t="n">
        <v>1</v>
      </c>
      <c r="H18" s="15" t="n">
        <v>88</v>
      </c>
      <c r="I18" s="0"/>
    </row>
    <row r="19" customFormat="false" ht="15" hidden="false" customHeight="false" outlineLevel="0" collapsed="false">
      <c r="A19" s="5" t="n">
        <v>8</v>
      </c>
      <c r="B19" s="6" t="s">
        <v>7</v>
      </c>
      <c r="C19" s="7" t="s">
        <v>63</v>
      </c>
      <c r="D19" s="5" t="n">
        <v>1996</v>
      </c>
      <c r="E19" s="5" t="n">
        <v>30146837</v>
      </c>
      <c r="F19" s="5" t="n">
        <v>270</v>
      </c>
      <c r="G19" s="17"/>
      <c r="H19" s="15" t="n">
        <v>87</v>
      </c>
    </row>
    <row r="20" customFormat="false" ht="15" hidden="false" customHeight="false" outlineLevel="0" collapsed="false">
      <c r="A20" s="8" t="n">
        <v>8</v>
      </c>
      <c r="B20" s="7" t="s">
        <v>45</v>
      </c>
      <c r="C20" s="7" t="s">
        <v>46</v>
      </c>
      <c r="D20" s="8" t="n">
        <v>1963</v>
      </c>
      <c r="E20" s="8" t="n">
        <v>47090134</v>
      </c>
      <c r="F20" s="5" t="n">
        <v>269</v>
      </c>
      <c r="G20" s="14"/>
      <c r="H20" s="15"/>
    </row>
    <row r="21" customFormat="false" ht="15" hidden="false" customHeight="false" outlineLevel="0" collapsed="false">
      <c r="A21" s="8" t="n">
        <v>8</v>
      </c>
      <c r="B21" s="6" t="s">
        <v>64</v>
      </c>
      <c r="C21" s="7" t="s">
        <v>65</v>
      </c>
      <c r="D21" s="5" t="n">
        <v>1949</v>
      </c>
      <c r="E21" s="5" t="n">
        <v>3043482</v>
      </c>
      <c r="F21" s="5" t="n">
        <v>268</v>
      </c>
      <c r="G21" s="14"/>
      <c r="H21" s="15" t="n">
        <v>91</v>
      </c>
    </row>
    <row r="22" customFormat="false" ht="15.75" hidden="false" customHeight="false" outlineLevel="0" collapsed="false">
      <c r="A22" s="8" t="n">
        <v>8</v>
      </c>
      <c r="B22" s="7" t="s">
        <v>28</v>
      </c>
      <c r="C22" s="7" t="s">
        <v>36</v>
      </c>
      <c r="D22" s="8" t="n">
        <v>1988</v>
      </c>
      <c r="E22" s="8" t="n">
        <v>48113634</v>
      </c>
      <c r="F22" s="8" t="n">
        <v>268</v>
      </c>
      <c r="G22" s="17" t="n">
        <v>1</v>
      </c>
      <c r="H22" s="20" t="n">
        <v>89</v>
      </c>
    </row>
    <row r="23" customFormat="false" ht="15" hidden="false" customHeight="false" outlineLevel="0" collapsed="false">
      <c r="A23" s="8" t="n">
        <v>8</v>
      </c>
      <c r="B23" s="7" t="s">
        <v>9</v>
      </c>
      <c r="C23" s="7" t="s">
        <v>59</v>
      </c>
      <c r="D23" s="8" t="n">
        <v>1997</v>
      </c>
      <c r="E23" s="8" t="n">
        <v>66736687</v>
      </c>
      <c r="F23" s="5" t="n">
        <v>254</v>
      </c>
      <c r="G23" s="5" t="n">
        <v>1</v>
      </c>
      <c r="H23" s="48"/>
    </row>
    <row r="24" customFormat="false" ht="15" hidden="false" customHeight="false" outlineLevel="0" collapsed="false">
      <c r="A24" s="8" t="n">
        <v>8</v>
      </c>
      <c r="B24" s="7" t="s">
        <v>9</v>
      </c>
      <c r="C24" s="7" t="s">
        <v>60</v>
      </c>
      <c r="D24" s="8" t="n">
        <v>1976</v>
      </c>
      <c r="E24" s="8" t="n">
        <v>66736013</v>
      </c>
      <c r="F24" s="8" t="n">
        <v>251</v>
      </c>
      <c r="G24" s="8" t="n">
        <v>1</v>
      </c>
      <c r="H24" s="49"/>
    </row>
    <row r="25" customFormat="false" ht="15" hidden="false" customHeight="false" outlineLevel="0" collapsed="false">
      <c r="A25" s="25"/>
      <c r="B25" s="50" t="s">
        <v>66</v>
      </c>
      <c r="C25" s="50"/>
      <c r="D25" s="50"/>
      <c r="E25" s="25"/>
      <c r="F25" s="25"/>
      <c r="G25" s="2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2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3" activeCellId="0" sqref="O13"/>
    </sheetView>
  </sheetViews>
  <sheetFormatPr defaultRowHeight="15"/>
  <cols>
    <col collapsed="false" hidden="false" max="1025" min="1" style="0" width="10.530612244898"/>
  </cols>
  <sheetData>
    <row r="1" customFormat="false" ht="24.7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0" t="s">
        <v>48</v>
      </c>
      <c r="I1" s="21" t="s">
        <v>11</v>
      </c>
      <c r="J1" s="1" t="s">
        <v>0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2" t="s">
        <v>17</v>
      </c>
    </row>
    <row r="2" customFormat="false" ht="15" hidden="false" customHeight="false" outlineLevel="0" collapsed="false">
      <c r="A2" s="8" t="n">
        <v>8</v>
      </c>
      <c r="B2" s="7" t="s">
        <v>28</v>
      </c>
      <c r="C2" s="7" t="s">
        <v>32</v>
      </c>
      <c r="D2" s="8" t="n">
        <v>1991</v>
      </c>
      <c r="E2" s="8" t="n">
        <v>66733954</v>
      </c>
      <c r="F2" s="8" t="n">
        <v>282</v>
      </c>
      <c r="G2" s="8" t="n">
        <v>1</v>
      </c>
      <c r="H2" s="51" t="n">
        <v>96</v>
      </c>
      <c r="I2" s="25"/>
      <c r="J2" s="8" t="n">
        <v>8</v>
      </c>
      <c r="K2" s="7" t="s">
        <v>9</v>
      </c>
      <c r="L2" s="7" t="s">
        <v>10</v>
      </c>
      <c r="M2" s="7" t="s">
        <v>59</v>
      </c>
      <c r="N2" s="7" t="s">
        <v>57</v>
      </c>
      <c r="O2" s="7" t="s">
        <v>33</v>
      </c>
      <c r="P2" s="6" t="n">
        <v>844</v>
      </c>
    </row>
    <row r="3" customFormat="false" ht="15" hidden="false" customHeight="false" outlineLevel="0" collapsed="false">
      <c r="A3" s="8" t="n">
        <v>8</v>
      </c>
      <c r="B3" s="7" t="s">
        <v>9</v>
      </c>
      <c r="C3" s="7" t="s">
        <v>33</v>
      </c>
      <c r="D3" s="8" t="n">
        <v>1988</v>
      </c>
      <c r="E3" s="8" t="n">
        <v>66735034</v>
      </c>
      <c r="F3" s="5" t="n">
        <v>282</v>
      </c>
      <c r="G3" s="5" t="n">
        <v>1</v>
      </c>
      <c r="H3" s="52" t="n">
        <v>95</v>
      </c>
      <c r="I3" s="25"/>
      <c r="J3" s="33" t="n">
        <v>8</v>
      </c>
      <c r="K3" s="7" t="s">
        <v>49</v>
      </c>
      <c r="L3" s="7" t="s">
        <v>50</v>
      </c>
      <c r="M3" s="7" t="s">
        <v>51</v>
      </c>
      <c r="N3" s="7" t="s">
        <v>52</v>
      </c>
      <c r="O3" s="7" t="s">
        <v>53</v>
      </c>
      <c r="P3" s="6" t="n">
        <f aca="false">280+279+278</f>
        <v>837</v>
      </c>
    </row>
    <row r="4" customFormat="false" ht="15" hidden="false" customHeight="false" outlineLevel="0" collapsed="false">
      <c r="A4" s="8" t="n">
        <v>8</v>
      </c>
      <c r="B4" s="7" t="s">
        <v>9</v>
      </c>
      <c r="C4" s="7" t="s">
        <v>10</v>
      </c>
      <c r="D4" s="8" t="n">
        <v>1985</v>
      </c>
      <c r="E4" s="8" t="n">
        <v>66736817</v>
      </c>
      <c r="F4" s="8" t="n">
        <v>281</v>
      </c>
      <c r="G4" s="8" t="n">
        <v>1</v>
      </c>
      <c r="H4" s="52" t="n">
        <v>96</v>
      </c>
      <c r="I4" s="25"/>
      <c r="J4" s="8" t="n">
        <v>8</v>
      </c>
      <c r="K4" s="7" t="s">
        <v>49</v>
      </c>
      <c r="L4" s="7" t="s">
        <v>54</v>
      </c>
      <c r="M4" s="7" t="s">
        <v>55</v>
      </c>
      <c r="N4" s="7" t="s">
        <v>42</v>
      </c>
      <c r="O4" s="8" t="s">
        <v>56</v>
      </c>
      <c r="P4" s="6" t="n">
        <v>834</v>
      </c>
    </row>
    <row r="5" customFormat="false" ht="15" hidden="false" customHeight="false" outlineLevel="0" collapsed="false">
      <c r="A5" s="8" t="n">
        <v>8</v>
      </c>
      <c r="B5" s="7" t="s">
        <v>9</v>
      </c>
      <c r="C5" s="7" t="s">
        <v>57</v>
      </c>
      <c r="D5" s="8" t="n">
        <v>1962</v>
      </c>
      <c r="E5" s="8" t="n">
        <v>48189982</v>
      </c>
      <c r="F5" s="5" t="n">
        <v>281</v>
      </c>
      <c r="G5" s="5" t="n">
        <v>1</v>
      </c>
      <c r="H5" s="52" t="n">
        <v>95</v>
      </c>
      <c r="I5" s="25"/>
      <c r="J5" s="8" t="n">
        <v>8</v>
      </c>
      <c r="K5" s="7" t="s">
        <v>28</v>
      </c>
      <c r="L5" s="7" t="s">
        <v>34</v>
      </c>
      <c r="M5" s="7" t="s">
        <v>32</v>
      </c>
      <c r="N5" s="7" t="s">
        <v>58</v>
      </c>
      <c r="O5" s="7" t="s">
        <v>36</v>
      </c>
      <c r="P5" s="6" t="n">
        <f aca="false">282+278+272</f>
        <v>832</v>
      </c>
    </row>
    <row r="6" customFormat="false" ht="15" hidden="false" customHeight="false" outlineLevel="0" collapsed="false">
      <c r="A6" s="8" t="n">
        <v>8</v>
      </c>
      <c r="B6" s="7" t="s">
        <v>30</v>
      </c>
      <c r="C6" s="7" t="s">
        <v>51</v>
      </c>
      <c r="D6" s="8" t="n">
        <v>1993</v>
      </c>
      <c r="E6" s="8" t="n">
        <v>66134282</v>
      </c>
      <c r="F6" s="8" t="n">
        <v>280</v>
      </c>
      <c r="G6" s="8" t="n">
        <v>1</v>
      </c>
      <c r="H6" s="52"/>
      <c r="I6" s="25"/>
      <c r="J6" s="33" t="n">
        <v>8</v>
      </c>
      <c r="K6" s="7" t="s">
        <v>38</v>
      </c>
      <c r="L6" s="7" t="s">
        <v>41</v>
      </c>
      <c r="M6" s="7" t="s">
        <v>61</v>
      </c>
      <c r="N6" s="7" t="s">
        <v>39</v>
      </c>
      <c r="O6" s="8" t="s">
        <v>62</v>
      </c>
      <c r="P6" s="6" t="n">
        <v>814</v>
      </c>
    </row>
    <row r="7" customFormat="false" ht="15" hidden="false" customHeight="false" outlineLevel="0" collapsed="false">
      <c r="A7" s="8" t="n">
        <v>8</v>
      </c>
      <c r="B7" s="7" t="s">
        <v>30</v>
      </c>
      <c r="C7" s="7" t="s">
        <v>52</v>
      </c>
      <c r="D7" s="8" t="n">
        <v>1954</v>
      </c>
      <c r="E7" s="8" t="n">
        <v>55032973</v>
      </c>
      <c r="F7" s="8" t="n">
        <v>279</v>
      </c>
      <c r="G7" s="8" t="n">
        <v>1</v>
      </c>
      <c r="H7" s="52"/>
      <c r="I7" s="25"/>
      <c r="J7" s="8"/>
      <c r="K7" s="7"/>
      <c r="L7" s="7"/>
      <c r="M7" s="7"/>
      <c r="N7" s="7"/>
      <c r="O7" s="7"/>
      <c r="P7" s="6"/>
    </row>
    <row r="8" customFormat="false" ht="15" hidden="false" customHeight="false" outlineLevel="0" collapsed="false">
      <c r="A8" s="8" t="n">
        <v>8</v>
      </c>
      <c r="B8" s="7" t="s">
        <v>30</v>
      </c>
      <c r="C8" s="7" t="s">
        <v>54</v>
      </c>
      <c r="D8" s="8" t="n">
        <v>1962</v>
      </c>
      <c r="E8" s="8" t="n">
        <v>66737651</v>
      </c>
      <c r="F8" s="5" t="n">
        <v>278</v>
      </c>
      <c r="G8" s="5" t="n">
        <v>2</v>
      </c>
      <c r="H8" s="52" t="n">
        <v>97</v>
      </c>
      <c r="I8" s="25"/>
      <c r="J8" s="25"/>
      <c r="K8" s="25"/>
      <c r="L8" s="25"/>
      <c r="M8" s="25"/>
      <c r="N8" s="25"/>
      <c r="O8" s="25"/>
      <c r="P8" s="25"/>
    </row>
    <row r="9" customFormat="false" ht="15" hidden="false" customHeight="false" outlineLevel="0" collapsed="false">
      <c r="A9" s="8" t="n">
        <v>8</v>
      </c>
      <c r="B9" s="7" t="s">
        <v>30</v>
      </c>
      <c r="C9" s="7" t="s">
        <v>42</v>
      </c>
      <c r="D9" s="8" t="n">
        <v>1991</v>
      </c>
      <c r="E9" s="8" t="n">
        <v>66733966</v>
      </c>
      <c r="F9" s="8" t="n">
        <v>278</v>
      </c>
      <c r="G9" s="8" t="n">
        <v>2</v>
      </c>
      <c r="H9" s="52" t="n">
        <v>94</v>
      </c>
    </row>
    <row r="10" customFormat="false" ht="15" hidden="false" customHeight="false" outlineLevel="0" collapsed="false">
      <c r="A10" s="8" t="n">
        <v>8</v>
      </c>
      <c r="B10" s="7" t="s">
        <v>28</v>
      </c>
      <c r="C10" s="7" t="s">
        <v>58</v>
      </c>
      <c r="D10" s="8" t="n">
        <v>1965</v>
      </c>
      <c r="E10" s="8" t="n">
        <v>5017176</v>
      </c>
      <c r="F10" s="8" t="n">
        <v>278</v>
      </c>
      <c r="G10" s="8" t="n">
        <v>1</v>
      </c>
      <c r="H10" s="52" t="n">
        <v>93</v>
      </c>
    </row>
    <row r="11" customFormat="false" ht="15" hidden="false" customHeight="false" outlineLevel="0" collapsed="false">
      <c r="A11" s="8" t="n">
        <v>8</v>
      </c>
      <c r="B11" s="7" t="s">
        <v>30</v>
      </c>
      <c r="C11" s="7" t="s">
        <v>50</v>
      </c>
      <c r="D11" s="8" t="n">
        <v>1978</v>
      </c>
      <c r="E11" s="8" t="n">
        <v>60125046</v>
      </c>
      <c r="F11" s="5" t="n">
        <v>278</v>
      </c>
      <c r="G11" s="5" t="n">
        <v>1</v>
      </c>
      <c r="H11" s="52" t="n">
        <v>92</v>
      </c>
    </row>
    <row r="12" customFormat="false" ht="15" hidden="false" customHeight="false" outlineLevel="0" collapsed="false">
      <c r="A12" s="46" t="n">
        <v>8</v>
      </c>
      <c r="B12" s="45" t="s">
        <v>30</v>
      </c>
      <c r="C12" s="45" t="s">
        <v>56</v>
      </c>
      <c r="D12" s="46" t="n">
        <v>1949</v>
      </c>
      <c r="E12" s="45"/>
      <c r="F12" s="46" t="n">
        <v>278</v>
      </c>
      <c r="G12" s="46" t="n">
        <v>2</v>
      </c>
      <c r="H12" s="53" t="n">
        <v>91</v>
      </c>
    </row>
    <row r="13" customFormat="false" ht="15" hidden="false" customHeight="false" outlineLevel="0" collapsed="false">
      <c r="A13" s="8" t="n">
        <v>8</v>
      </c>
      <c r="B13" s="7" t="s">
        <v>30</v>
      </c>
      <c r="C13" s="7" t="s">
        <v>53</v>
      </c>
      <c r="D13" s="8" t="n">
        <v>1971</v>
      </c>
      <c r="E13" s="8" t="n">
        <v>66734040</v>
      </c>
      <c r="F13" s="8" t="n">
        <v>275</v>
      </c>
      <c r="G13" s="8" t="n">
        <v>1</v>
      </c>
      <c r="H13" s="52"/>
    </row>
    <row r="14" customFormat="false" ht="15" hidden="false" customHeight="false" outlineLevel="0" collapsed="false">
      <c r="A14" s="8" t="n">
        <v>8</v>
      </c>
      <c r="B14" s="7" t="s">
        <v>30</v>
      </c>
      <c r="C14" s="7" t="s">
        <v>55</v>
      </c>
      <c r="D14" s="8" t="n">
        <v>1965</v>
      </c>
      <c r="E14" s="8" t="n">
        <v>20022144</v>
      </c>
      <c r="F14" s="8" t="n">
        <v>274</v>
      </c>
      <c r="G14" s="8" t="n">
        <v>2</v>
      </c>
      <c r="H14" s="52"/>
    </row>
    <row r="15" customFormat="false" ht="15" hidden="false" customHeight="false" outlineLevel="0" collapsed="false">
      <c r="A15" s="8" t="n">
        <v>8</v>
      </c>
      <c r="B15" s="7" t="s">
        <v>38</v>
      </c>
      <c r="C15" s="7" t="s">
        <v>39</v>
      </c>
      <c r="D15" s="8" t="n">
        <v>1992</v>
      </c>
      <c r="E15" s="8" t="n">
        <v>66703152</v>
      </c>
      <c r="F15" s="8" t="n">
        <v>273</v>
      </c>
      <c r="G15" s="8" t="n">
        <v>1</v>
      </c>
      <c r="H15" s="52"/>
    </row>
    <row r="16" customFormat="false" ht="15" hidden="false" customHeight="false" outlineLevel="0" collapsed="false">
      <c r="A16" s="5" t="n">
        <v>8</v>
      </c>
      <c r="B16" s="7" t="s">
        <v>28</v>
      </c>
      <c r="C16" s="7" t="s">
        <v>34</v>
      </c>
      <c r="D16" s="8" t="n">
        <v>1990</v>
      </c>
      <c r="E16" s="8" t="n">
        <v>55033878</v>
      </c>
      <c r="F16" s="8" t="n">
        <v>272</v>
      </c>
      <c r="G16" s="8" t="n">
        <v>1</v>
      </c>
      <c r="H16" s="52"/>
    </row>
    <row r="17" customFormat="false" ht="15" hidden="false" customHeight="false" outlineLevel="0" collapsed="false">
      <c r="A17" s="8" t="n">
        <v>8</v>
      </c>
      <c r="B17" s="7" t="s">
        <v>38</v>
      </c>
      <c r="C17" s="7" t="s">
        <v>41</v>
      </c>
      <c r="D17" s="8" t="n">
        <v>1955</v>
      </c>
      <c r="E17" s="8" t="n">
        <v>5016631</v>
      </c>
      <c r="F17" s="8" t="n">
        <v>271</v>
      </c>
      <c r="G17" s="8" t="n">
        <v>1</v>
      </c>
      <c r="H17" s="52"/>
    </row>
    <row r="18" customFormat="false" ht="15" hidden="false" customHeight="false" outlineLevel="0" collapsed="false">
      <c r="A18" s="5" t="n">
        <v>8</v>
      </c>
      <c r="B18" s="7" t="s">
        <v>38</v>
      </c>
      <c r="C18" s="7" t="s">
        <v>61</v>
      </c>
      <c r="D18" s="8" t="n">
        <v>1982</v>
      </c>
      <c r="E18" s="8" t="n">
        <v>44159566</v>
      </c>
      <c r="F18" s="5" t="n">
        <v>270</v>
      </c>
      <c r="G18" s="5" t="n">
        <v>1</v>
      </c>
      <c r="H18" s="52"/>
    </row>
    <row r="19" customFormat="false" ht="15" hidden="false" customHeight="false" outlineLevel="0" collapsed="false">
      <c r="A19" s="8" t="n">
        <v>8</v>
      </c>
      <c r="B19" s="7" t="s">
        <v>45</v>
      </c>
      <c r="C19" s="7" t="s">
        <v>46</v>
      </c>
      <c r="D19" s="8" t="n">
        <v>1963</v>
      </c>
      <c r="E19" s="8" t="n">
        <v>47090134</v>
      </c>
      <c r="F19" s="5" t="n">
        <v>269</v>
      </c>
      <c r="G19" s="5"/>
      <c r="H19" s="52"/>
    </row>
    <row r="20" customFormat="false" ht="15" hidden="false" customHeight="false" outlineLevel="0" collapsed="false">
      <c r="A20" s="8" t="n">
        <v>8</v>
      </c>
      <c r="B20" s="6" t="s">
        <v>64</v>
      </c>
      <c r="C20" s="7" t="s">
        <v>65</v>
      </c>
      <c r="D20" s="5" t="n">
        <v>1949</v>
      </c>
      <c r="E20" s="5" t="n">
        <v>3043482</v>
      </c>
      <c r="F20" s="5" t="n">
        <v>268</v>
      </c>
      <c r="G20" s="5"/>
      <c r="H20" s="52" t="n">
        <v>91</v>
      </c>
    </row>
    <row r="21" customFormat="false" ht="15" hidden="false" customHeight="false" outlineLevel="0" collapsed="false">
      <c r="A21" s="8" t="n">
        <v>8</v>
      </c>
      <c r="B21" s="7" t="s">
        <v>28</v>
      </c>
      <c r="C21" s="7" t="s">
        <v>36</v>
      </c>
      <c r="D21" s="8" t="n">
        <v>1988</v>
      </c>
      <c r="E21" s="8" t="n">
        <v>48113634</v>
      </c>
      <c r="F21" s="8" t="n">
        <v>268</v>
      </c>
      <c r="G21" s="8" t="n">
        <v>1</v>
      </c>
      <c r="H21" s="52" t="n">
        <v>89</v>
      </c>
    </row>
    <row r="22" customFormat="false" ht="15" hidden="false" customHeight="false" outlineLevel="0" collapsed="false">
      <c r="A22" s="8" t="n">
        <v>8</v>
      </c>
      <c r="B22" s="7" t="s">
        <v>9</v>
      </c>
      <c r="C22" s="7" t="s">
        <v>59</v>
      </c>
      <c r="D22" s="8" t="n">
        <v>1997</v>
      </c>
      <c r="E22" s="8" t="n">
        <v>66736687</v>
      </c>
      <c r="F22" s="5" t="n">
        <v>254</v>
      </c>
      <c r="G22" s="5" t="n">
        <v>1</v>
      </c>
      <c r="H22" s="52"/>
    </row>
    <row r="23" customFormat="false" ht="15" hidden="false" customHeight="false" outlineLevel="0" collapsed="false">
      <c r="A23" s="8" t="n">
        <v>8</v>
      </c>
      <c r="B23" s="7" t="s">
        <v>28</v>
      </c>
      <c r="C23" s="7" t="s">
        <v>43</v>
      </c>
      <c r="D23" s="8" t="n">
        <v>1958</v>
      </c>
      <c r="E23" s="8" t="n">
        <v>66736775</v>
      </c>
      <c r="F23" s="8" t="n">
        <v>250</v>
      </c>
      <c r="G23" s="8"/>
      <c r="H23" s="52"/>
    </row>
    <row r="24" customFormat="false" ht="15" hidden="false" customHeight="false" outlineLevel="0" collapsed="false">
      <c r="A24" s="6"/>
      <c r="B24" s="6"/>
      <c r="C24" s="6"/>
      <c r="D24" s="6"/>
      <c r="E24" s="6"/>
      <c r="F24" s="6"/>
      <c r="G24" s="6"/>
      <c r="H24" s="52"/>
    </row>
    <row r="25" customFormat="false" ht="15" hidden="false" customHeight="false" outlineLevel="0" collapsed="false">
      <c r="A25" s="25"/>
      <c r="B25" s="25"/>
      <c r="C25" s="25"/>
      <c r="D25" s="25"/>
      <c r="E25" s="25"/>
      <c r="F25" s="25"/>
      <c r="G25" s="25"/>
    </row>
    <row r="26" customFormat="false" ht="15" hidden="false" customHeight="false" outlineLevel="0" collapsed="false">
      <c r="A26" s="25"/>
      <c r="B26" s="25" t="s">
        <v>66</v>
      </c>
      <c r="C26" s="25"/>
      <c r="D26" s="25"/>
      <c r="E26" s="25"/>
      <c r="F26" s="25"/>
      <c r="G26" s="2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0" activeCellId="0" sqref="K30"/>
    </sheetView>
  </sheetViews>
  <sheetFormatPr defaultRowHeight="15"/>
  <cols>
    <col collapsed="false" hidden="false" max="1" min="1" style="0" width="6.47959183673469"/>
    <col collapsed="false" hidden="false" max="2" min="2" style="0" width="17.5510204081633"/>
    <col collapsed="false" hidden="false" max="3" min="3" style="0" width="20.1122448979592"/>
    <col collapsed="false" hidden="false" max="4" min="4" style="0" width="8.63775510204082"/>
    <col collapsed="false" hidden="false" max="5" min="5" style="0" width="10.530612244898"/>
    <col collapsed="false" hidden="false" max="6" min="6" style="0" width="9.17857142857143"/>
    <col collapsed="false" hidden="false" max="7" min="7" style="0" width="5.53571428571429"/>
    <col collapsed="false" hidden="false" max="8" min="8" style="0" width="5.80612244897959"/>
    <col collapsed="false" hidden="false" max="9" min="9" style="39" width="3.91326530612245"/>
    <col collapsed="false" hidden="false" max="10" min="10" style="0" width="6.75"/>
    <col collapsed="false" hidden="false" max="11" min="11" style="0" width="16.7397959183673"/>
    <col collapsed="false" hidden="false" max="12" min="12" style="0" width="18.2244897959184"/>
    <col collapsed="false" hidden="false" max="13" min="13" style="0" width="20.25"/>
    <col collapsed="false" hidden="false" max="14" min="14" style="0" width="16.7397959183673"/>
    <col collapsed="false" hidden="false" max="15" min="15" style="0" width="17.8214285714286"/>
    <col collapsed="false" hidden="false" max="1025" min="16" style="0" width="10.530612244898"/>
  </cols>
  <sheetData>
    <row r="1" customFormat="false" ht="36.75" hidden="false" customHeight="false" outlineLevel="0" collapsed="false">
      <c r="A1" s="21" t="s">
        <v>0</v>
      </c>
      <c r="B1" s="21" t="s">
        <v>1</v>
      </c>
      <c r="C1" s="21" t="s">
        <v>2</v>
      </c>
      <c r="D1" s="22" t="s">
        <v>3</v>
      </c>
      <c r="E1" s="22" t="s">
        <v>4</v>
      </c>
      <c r="F1" s="23" t="s">
        <v>5</v>
      </c>
      <c r="G1" s="54" t="s">
        <v>6</v>
      </c>
      <c r="H1" s="12"/>
      <c r="I1" s="55" t="s">
        <v>11</v>
      </c>
      <c r="J1" s="21" t="s">
        <v>0</v>
      </c>
      <c r="K1" s="21" t="s">
        <v>12</v>
      </c>
      <c r="L1" s="21" t="s">
        <v>13</v>
      </c>
      <c r="M1" s="21" t="s">
        <v>14</v>
      </c>
      <c r="N1" s="21" t="s">
        <v>15</v>
      </c>
      <c r="O1" s="21" t="s">
        <v>16</v>
      </c>
      <c r="P1" s="22" t="s">
        <v>17</v>
      </c>
    </row>
    <row r="2" customFormat="false" ht="15" hidden="false" customHeight="false" outlineLevel="0" collapsed="false">
      <c r="A2" s="42" t="n">
        <v>8</v>
      </c>
      <c r="B2" s="37" t="s">
        <v>28</v>
      </c>
      <c r="C2" s="37" t="s">
        <v>67</v>
      </c>
      <c r="D2" s="36" t="n">
        <v>1975</v>
      </c>
      <c r="E2" s="36" t="n">
        <v>20022596</v>
      </c>
      <c r="F2" s="36" t="n">
        <v>268</v>
      </c>
      <c r="G2" s="36" t="n">
        <v>1</v>
      </c>
      <c r="H2" s="12"/>
      <c r="I2" s="56" t="n">
        <v>1</v>
      </c>
      <c r="J2" s="36" t="n">
        <v>8</v>
      </c>
      <c r="K2" s="37" t="s">
        <v>28</v>
      </c>
      <c r="L2" s="37" t="s">
        <v>67</v>
      </c>
      <c r="M2" s="37" t="s">
        <v>68</v>
      </c>
      <c r="N2" s="7" t="s">
        <v>43</v>
      </c>
      <c r="O2" s="37" t="s">
        <v>37</v>
      </c>
      <c r="P2" s="25" t="n">
        <v>769</v>
      </c>
    </row>
    <row r="3" customFormat="false" ht="15" hidden="false" customHeight="false" outlineLevel="0" collapsed="false">
      <c r="A3" s="8" t="n">
        <v>8</v>
      </c>
      <c r="B3" s="7" t="s">
        <v>28</v>
      </c>
      <c r="C3" s="7" t="s">
        <v>69</v>
      </c>
      <c r="D3" s="8" t="n">
        <v>1999</v>
      </c>
      <c r="E3" s="8" t="n">
        <v>66735046</v>
      </c>
      <c r="F3" s="8" t="n">
        <v>265</v>
      </c>
      <c r="G3" s="8" t="n">
        <v>2</v>
      </c>
      <c r="H3" s="49"/>
      <c r="I3" s="41" t="n">
        <v>2</v>
      </c>
      <c r="J3" s="36" t="n">
        <v>8</v>
      </c>
      <c r="K3" s="37" t="s">
        <v>28</v>
      </c>
      <c r="L3" s="37" t="s">
        <v>70</v>
      </c>
      <c r="M3" s="37" t="s">
        <v>44</v>
      </c>
      <c r="N3" s="37" t="s">
        <v>69</v>
      </c>
      <c r="O3" s="57" t="s">
        <v>71</v>
      </c>
      <c r="P3" s="25" t="n">
        <f aca="false">265+255+244</f>
        <v>764</v>
      </c>
    </row>
    <row r="4" customFormat="false" ht="15" hidden="false" customHeight="false" outlineLevel="0" collapsed="false">
      <c r="A4" s="8" t="n">
        <v>8</v>
      </c>
      <c r="B4" s="6" t="s">
        <v>7</v>
      </c>
      <c r="C4" s="7" t="s">
        <v>72</v>
      </c>
      <c r="D4" s="5" t="n">
        <v>1950</v>
      </c>
      <c r="E4" s="5" t="n">
        <v>66736862</v>
      </c>
      <c r="F4" s="5" t="n">
        <v>263</v>
      </c>
      <c r="G4" s="5" t="n">
        <v>1</v>
      </c>
      <c r="H4" s="49"/>
      <c r="I4" s="41" t="n">
        <v>3</v>
      </c>
      <c r="J4" s="36" t="n">
        <v>8</v>
      </c>
      <c r="K4" s="43" t="s">
        <v>7</v>
      </c>
      <c r="L4" s="37" t="s">
        <v>73</v>
      </c>
      <c r="M4" s="37" t="s">
        <v>72</v>
      </c>
      <c r="N4" s="37" t="s">
        <v>74</v>
      </c>
      <c r="O4" s="36" t="s">
        <v>75</v>
      </c>
      <c r="P4" s="25" t="n">
        <f aca="false">263+259+231</f>
        <v>753</v>
      </c>
    </row>
    <row r="5" customFormat="false" ht="15" hidden="false" customHeight="false" outlineLevel="0" collapsed="false">
      <c r="A5" s="8" t="n">
        <v>8</v>
      </c>
      <c r="B5" s="6" t="s">
        <v>7</v>
      </c>
      <c r="C5" s="7" t="s">
        <v>73</v>
      </c>
      <c r="D5" s="5" t="n">
        <v>1950</v>
      </c>
      <c r="E5" s="5" t="n">
        <v>40188413</v>
      </c>
      <c r="F5" s="5" t="n">
        <v>259</v>
      </c>
      <c r="G5" s="5" t="n">
        <v>1</v>
      </c>
      <c r="H5" s="49"/>
      <c r="I5" s="41" t="n">
        <v>4</v>
      </c>
      <c r="J5" s="42" t="n">
        <v>8</v>
      </c>
      <c r="K5" s="37" t="s">
        <v>9</v>
      </c>
      <c r="L5" s="37" t="s">
        <v>76</v>
      </c>
      <c r="M5" s="37" t="s">
        <v>77</v>
      </c>
      <c r="N5" s="37" t="s">
        <v>78</v>
      </c>
      <c r="O5" s="37" t="s">
        <v>79</v>
      </c>
      <c r="P5" s="25" t="n">
        <v>736</v>
      </c>
    </row>
    <row r="6" customFormat="false" ht="15" hidden="false" customHeight="false" outlineLevel="0" collapsed="false">
      <c r="A6" s="8" t="n">
        <v>8</v>
      </c>
      <c r="B6" s="7" t="s">
        <v>28</v>
      </c>
      <c r="C6" s="7" t="s">
        <v>71</v>
      </c>
      <c r="D6" s="8" t="n">
        <v>1957</v>
      </c>
      <c r="E6" s="8" t="n">
        <v>45189476</v>
      </c>
      <c r="F6" s="5" t="n">
        <v>255</v>
      </c>
      <c r="G6" s="5" t="n">
        <v>2</v>
      </c>
      <c r="H6" s="49"/>
      <c r="I6" s="41" t="n">
        <v>5</v>
      </c>
      <c r="J6" s="42" t="n">
        <v>8</v>
      </c>
      <c r="K6" s="37" t="s">
        <v>45</v>
      </c>
      <c r="L6" s="37" t="s">
        <v>80</v>
      </c>
      <c r="M6" s="37" t="s">
        <v>81</v>
      </c>
      <c r="N6" s="37" t="s">
        <v>82</v>
      </c>
      <c r="O6" s="37" t="s">
        <v>83</v>
      </c>
      <c r="P6" s="25" t="n">
        <v>697</v>
      </c>
    </row>
    <row r="7" customFormat="false" ht="15" hidden="false" customHeight="false" outlineLevel="0" collapsed="false">
      <c r="A7" s="8" t="n">
        <v>8</v>
      </c>
      <c r="B7" s="7" t="s">
        <v>9</v>
      </c>
      <c r="C7" s="7" t="s">
        <v>76</v>
      </c>
      <c r="D7" s="8" t="n">
        <v>1973</v>
      </c>
      <c r="E7" s="8" t="n">
        <v>49537</v>
      </c>
      <c r="F7" s="5" t="n">
        <v>254</v>
      </c>
      <c r="G7" s="5" t="n">
        <v>1</v>
      </c>
      <c r="H7" s="49"/>
      <c r="I7" s="58"/>
      <c r="J7" s="36"/>
      <c r="K7" s="37"/>
      <c r="L7" s="37"/>
      <c r="M7" s="37"/>
      <c r="N7" s="37"/>
      <c r="O7" s="37"/>
      <c r="P7" s="25"/>
    </row>
    <row r="8" customFormat="false" ht="15" hidden="false" customHeight="false" outlineLevel="0" collapsed="false">
      <c r="A8" s="8" t="n">
        <v>8</v>
      </c>
      <c r="B8" s="7" t="s">
        <v>28</v>
      </c>
      <c r="C8" s="7" t="s">
        <v>37</v>
      </c>
      <c r="D8" s="8" t="n">
        <v>1976</v>
      </c>
      <c r="E8" s="8" t="n">
        <v>66736817</v>
      </c>
      <c r="F8" s="8" t="n">
        <v>251</v>
      </c>
      <c r="G8" s="8" t="n">
        <v>1</v>
      </c>
      <c r="H8" s="49"/>
      <c r="I8" s="58"/>
      <c r="J8" s="36"/>
      <c r="K8" s="37"/>
      <c r="L8" s="37"/>
      <c r="M8" s="37"/>
      <c r="N8" s="37"/>
      <c r="O8" s="37"/>
      <c r="P8" s="25"/>
    </row>
    <row r="9" customFormat="false" ht="15" hidden="false" customHeight="false" outlineLevel="0" collapsed="false">
      <c r="A9" s="8" t="n">
        <v>8</v>
      </c>
      <c r="B9" s="7" t="s">
        <v>28</v>
      </c>
      <c r="C9" s="7" t="s">
        <v>43</v>
      </c>
      <c r="D9" s="8" t="n">
        <v>1958</v>
      </c>
      <c r="E9" s="8" t="n">
        <v>66736775</v>
      </c>
      <c r="F9" s="8" t="n">
        <v>250</v>
      </c>
      <c r="G9" s="59" t="n">
        <v>1</v>
      </c>
      <c r="H9" s="49"/>
      <c r="I9" s="58"/>
      <c r="J9" s="36"/>
      <c r="K9" s="37"/>
      <c r="L9" s="37"/>
      <c r="M9" s="37"/>
      <c r="N9" s="37"/>
      <c r="O9" s="37"/>
      <c r="P9" s="25"/>
    </row>
    <row r="10" customFormat="false" ht="15" hidden="false" customHeight="false" outlineLevel="0" collapsed="false">
      <c r="A10" s="8" t="n">
        <v>8</v>
      </c>
      <c r="B10" s="7" t="s">
        <v>45</v>
      </c>
      <c r="C10" s="7" t="s">
        <v>80</v>
      </c>
      <c r="D10" s="8" t="n">
        <v>1973</v>
      </c>
      <c r="E10" s="8" t="n">
        <v>66740152</v>
      </c>
      <c r="F10" s="8" t="n">
        <v>247</v>
      </c>
      <c r="G10" s="8" t="n">
        <v>1</v>
      </c>
      <c r="H10" s="49"/>
    </row>
    <row r="11" customFormat="false" ht="15" hidden="false" customHeight="false" outlineLevel="0" collapsed="false">
      <c r="A11" s="5" t="n">
        <v>8</v>
      </c>
      <c r="B11" s="7" t="s">
        <v>9</v>
      </c>
      <c r="C11" s="7" t="s">
        <v>77</v>
      </c>
      <c r="D11" s="8" t="n">
        <v>1970</v>
      </c>
      <c r="E11" s="8" t="n">
        <v>66735989</v>
      </c>
      <c r="F11" s="8" t="n">
        <v>244</v>
      </c>
      <c r="G11" s="8" t="n">
        <v>1</v>
      </c>
      <c r="H11" s="49" t="s">
        <v>84</v>
      </c>
    </row>
    <row r="12" customFormat="false" ht="15" hidden="false" customHeight="false" outlineLevel="0" collapsed="false">
      <c r="A12" s="8" t="n">
        <v>8</v>
      </c>
      <c r="B12" s="7" t="s">
        <v>28</v>
      </c>
      <c r="C12" s="7" t="s">
        <v>44</v>
      </c>
      <c r="D12" s="8" t="n">
        <v>1948</v>
      </c>
      <c r="E12" s="8" t="n">
        <v>20428</v>
      </c>
      <c r="F12" s="8" t="n">
        <v>244</v>
      </c>
      <c r="G12" s="8" t="n">
        <v>2</v>
      </c>
      <c r="H12" s="49" t="s">
        <v>85</v>
      </c>
    </row>
    <row r="13" customFormat="false" ht="15" hidden="false" customHeight="false" outlineLevel="0" collapsed="false">
      <c r="A13" s="8" t="n">
        <v>8</v>
      </c>
      <c r="B13" s="7" t="s">
        <v>9</v>
      </c>
      <c r="C13" s="7" t="s">
        <v>78</v>
      </c>
      <c r="D13" s="8" t="n">
        <v>1999</v>
      </c>
      <c r="E13" s="8" t="n">
        <v>66735992</v>
      </c>
      <c r="F13" s="8" t="n">
        <v>238</v>
      </c>
      <c r="G13" s="8" t="n">
        <v>1</v>
      </c>
      <c r="H13" s="49"/>
    </row>
    <row r="14" customFormat="false" ht="15" hidden="false" customHeight="false" outlineLevel="0" collapsed="false">
      <c r="A14" s="5" t="n">
        <v>8</v>
      </c>
      <c r="B14" s="7" t="s">
        <v>28</v>
      </c>
      <c r="C14" s="7" t="s">
        <v>68</v>
      </c>
      <c r="D14" s="8" t="n">
        <v>1980</v>
      </c>
      <c r="E14" s="8" t="n">
        <v>46175915</v>
      </c>
      <c r="F14" s="8" t="n">
        <v>234</v>
      </c>
      <c r="G14" s="8" t="n">
        <v>1</v>
      </c>
      <c r="H14" s="49"/>
    </row>
    <row r="15" customFormat="false" ht="15" hidden="false" customHeight="false" outlineLevel="0" collapsed="false">
      <c r="A15" s="8" t="n">
        <v>8</v>
      </c>
      <c r="B15" s="7" t="s">
        <v>28</v>
      </c>
      <c r="C15" s="7" t="s">
        <v>70</v>
      </c>
      <c r="D15" s="8" t="n">
        <v>1979</v>
      </c>
      <c r="E15" s="8" t="n">
        <v>30009059</v>
      </c>
      <c r="F15" s="8" t="n">
        <v>231</v>
      </c>
      <c r="G15" s="8" t="n">
        <v>2</v>
      </c>
      <c r="H15" s="49" t="n">
        <v>83</v>
      </c>
    </row>
    <row r="16" customFormat="false" ht="15" hidden="false" customHeight="false" outlineLevel="0" collapsed="false">
      <c r="A16" s="8" t="n">
        <v>8</v>
      </c>
      <c r="B16" s="6" t="s">
        <v>7</v>
      </c>
      <c r="C16" s="7" t="s">
        <v>74</v>
      </c>
      <c r="D16" s="5" t="n">
        <v>1949</v>
      </c>
      <c r="E16" s="5" t="n">
        <v>66734759</v>
      </c>
      <c r="F16" s="8" t="n">
        <v>231</v>
      </c>
      <c r="G16" s="8" t="n">
        <v>1</v>
      </c>
      <c r="H16" s="49" t="n">
        <v>77</v>
      </c>
    </row>
    <row r="17" customFormat="false" ht="15" hidden="false" customHeight="false" outlineLevel="0" collapsed="false">
      <c r="A17" s="5" t="n">
        <v>8</v>
      </c>
      <c r="B17" s="7" t="s">
        <v>45</v>
      </c>
      <c r="C17" s="7" t="s">
        <v>81</v>
      </c>
      <c r="D17" s="8" t="n">
        <v>1974</v>
      </c>
      <c r="E17" s="8" t="n">
        <v>66737643</v>
      </c>
      <c r="F17" s="8" t="n">
        <v>226</v>
      </c>
      <c r="G17" s="8" t="n">
        <v>1</v>
      </c>
      <c r="H17" s="49"/>
    </row>
    <row r="18" customFormat="false" ht="15" hidden="false" customHeight="false" outlineLevel="0" collapsed="false">
      <c r="A18" s="8" t="n">
        <v>8</v>
      </c>
      <c r="B18" s="7" t="s">
        <v>45</v>
      </c>
      <c r="C18" s="7" t="s">
        <v>83</v>
      </c>
      <c r="D18" s="8" t="n">
        <v>1968</v>
      </c>
      <c r="E18" s="8" t="n">
        <v>53156501</v>
      </c>
      <c r="F18" s="8" t="n">
        <v>224</v>
      </c>
      <c r="G18" s="8" t="n">
        <v>1</v>
      </c>
      <c r="H18" s="49"/>
    </row>
    <row r="19" customFormat="false" ht="15" hidden="false" customHeight="false" outlineLevel="0" collapsed="false">
      <c r="A19" s="5" t="n">
        <v>8</v>
      </c>
      <c r="B19" s="7" t="s">
        <v>45</v>
      </c>
      <c r="C19" s="7" t="s">
        <v>86</v>
      </c>
      <c r="D19" s="8" t="n">
        <v>1945</v>
      </c>
      <c r="E19" s="8" t="n">
        <v>47090136</v>
      </c>
      <c r="F19" s="8" t="n">
        <v>179</v>
      </c>
      <c r="G19" s="8" t="n">
        <v>1</v>
      </c>
      <c r="H19" s="49"/>
    </row>
    <row r="20" customFormat="false" ht="15" hidden="false" customHeight="false" outlineLevel="0" collapsed="false">
      <c r="A20" s="60"/>
      <c r="B20" s="60"/>
      <c r="C20" s="60"/>
      <c r="D20" s="61"/>
      <c r="E20" s="61"/>
      <c r="F20" s="62"/>
      <c r="G20" s="62"/>
      <c r="H20" s="49"/>
    </row>
    <row r="21" customFormat="false" ht="15" hidden="false" customHeight="false" outlineLevel="0" collapsed="false">
      <c r="A21" s="8"/>
      <c r="B21" s="7"/>
      <c r="C21" s="7"/>
      <c r="D21" s="8"/>
      <c r="E21" s="8"/>
      <c r="F21" s="8"/>
      <c r="G21" s="8"/>
      <c r="H21" s="4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6" activeCellId="0" sqref="L26"/>
    </sheetView>
  </sheetViews>
  <sheetFormatPr defaultRowHeight="15"/>
  <cols>
    <col collapsed="false" hidden="false" max="1" min="1" style="0" width="4.72448979591837"/>
    <col collapsed="false" hidden="false" max="2" min="2" style="0" width="16.1989795918367"/>
    <col collapsed="false" hidden="false" max="3" min="3" style="0" width="20.6530612244898"/>
    <col collapsed="false" hidden="false" max="4" min="4" style="0" width="8.63775510204082"/>
    <col collapsed="false" hidden="false" max="5" min="5" style="0" width="10.530612244898"/>
    <col collapsed="false" hidden="false" max="6" min="6" style="0" width="8.10204081632653"/>
    <col collapsed="false" hidden="false" max="7" min="7" style="0" width="4.32142857142857"/>
    <col collapsed="false" hidden="false" max="8" min="8" style="0" width="5.26530612244898"/>
    <col collapsed="false" hidden="false" max="9" min="9" style="39" width="5.66836734693878"/>
    <col collapsed="false" hidden="false" max="10" min="10" style="0" width="5.12755102040816"/>
    <col collapsed="false" hidden="false" max="11" min="11" style="0" width="17.4132653061224"/>
    <col collapsed="false" hidden="false" max="12" min="12" style="0" width="20.5204081632653"/>
    <col collapsed="false" hidden="false" max="13" min="13" style="0" width="18.2244897959184"/>
    <col collapsed="false" hidden="false" max="14" min="14" style="0" width="19.7091836734694"/>
    <col collapsed="false" hidden="false" max="15" min="15" style="0" width="16.7397959183673"/>
    <col collapsed="false" hidden="false" max="16" min="16" style="0" width="7.69387755102041"/>
    <col collapsed="false" hidden="false" max="1025" min="17" style="0" width="10.530612244898"/>
  </cols>
  <sheetData>
    <row r="1" customFormat="false" ht="36.7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11" t="s">
        <v>6</v>
      </c>
      <c r="H1" s="63" t="s">
        <v>48</v>
      </c>
      <c r="I1" s="55" t="s">
        <v>11</v>
      </c>
      <c r="J1" s="1" t="s">
        <v>0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2" t="s">
        <v>17</v>
      </c>
    </row>
    <row r="2" customFormat="false" ht="15" hidden="false" customHeight="false" outlineLevel="0" collapsed="false">
      <c r="A2" s="8" t="n">
        <v>8</v>
      </c>
      <c r="B2" s="7" t="s">
        <v>28</v>
      </c>
      <c r="C2" s="7" t="s">
        <v>67</v>
      </c>
      <c r="D2" s="8" t="n">
        <v>1975</v>
      </c>
      <c r="E2" s="8" t="n">
        <v>20022596</v>
      </c>
      <c r="F2" s="8" t="n">
        <v>281</v>
      </c>
      <c r="G2" s="17" t="n">
        <v>1</v>
      </c>
      <c r="H2" s="64"/>
      <c r="I2" s="41" t="n">
        <v>1</v>
      </c>
      <c r="J2" s="8" t="n">
        <v>8</v>
      </c>
      <c r="K2" s="7" t="s">
        <v>28</v>
      </c>
      <c r="L2" s="7" t="s">
        <v>68</v>
      </c>
      <c r="M2" s="7" t="s">
        <v>67</v>
      </c>
      <c r="N2" s="7" t="s">
        <v>70</v>
      </c>
      <c r="O2" s="7" t="s">
        <v>71</v>
      </c>
      <c r="P2" s="6" t="n">
        <v>780</v>
      </c>
    </row>
    <row r="3" customFormat="false" ht="15" hidden="false" customHeight="false" outlineLevel="0" collapsed="false">
      <c r="A3" s="8" t="n">
        <v>8</v>
      </c>
      <c r="B3" s="7" t="s">
        <v>28</v>
      </c>
      <c r="C3" s="7" t="s">
        <v>68</v>
      </c>
      <c r="D3" s="8" t="n">
        <v>1980</v>
      </c>
      <c r="E3" s="8" t="n">
        <v>46175915</v>
      </c>
      <c r="F3" s="8" t="n">
        <v>252</v>
      </c>
      <c r="G3" s="17" t="n">
        <v>1</v>
      </c>
      <c r="H3" s="15"/>
      <c r="I3" s="41" t="n">
        <v>2</v>
      </c>
      <c r="J3" s="8" t="n">
        <v>8</v>
      </c>
      <c r="K3" s="7" t="s">
        <v>45</v>
      </c>
      <c r="L3" s="7" t="s">
        <v>80</v>
      </c>
      <c r="M3" s="7" t="s">
        <v>81</v>
      </c>
      <c r="N3" s="7" t="s">
        <v>86</v>
      </c>
      <c r="O3" s="7" t="s">
        <v>83</v>
      </c>
      <c r="P3" s="6" t="n">
        <v>715</v>
      </c>
    </row>
    <row r="4" customFormat="false" ht="15" hidden="false" customHeight="false" outlineLevel="0" collapsed="false">
      <c r="A4" s="8" t="n">
        <v>8</v>
      </c>
      <c r="B4" s="7" t="s">
        <v>28</v>
      </c>
      <c r="C4" s="7" t="s">
        <v>71</v>
      </c>
      <c r="D4" s="8" t="n">
        <v>1957</v>
      </c>
      <c r="E4" s="8" t="n">
        <v>45189476</v>
      </c>
      <c r="F4" s="8" t="n">
        <v>247</v>
      </c>
      <c r="G4" s="17"/>
      <c r="H4" s="15" t="n">
        <v>82</v>
      </c>
    </row>
    <row r="5" customFormat="false" ht="15" hidden="false" customHeight="false" outlineLevel="0" collapsed="false">
      <c r="A5" s="5" t="n">
        <v>8</v>
      </c>
      <c r="B5" s="7" t="s">
        <v>45</v>
      </c>
      <c r="C5" s="7" t="s">
        <v>83</v>
      </c>
      <c r="D5" s="8" t="n">
        <v>1968</v>
      </c>
      <c r="E5" s="8" t="n">
        <v>53156501</v>
      </c>
      <c r="F5" s="8" t="n">
        <v>244</v>
      </c>
      <c r="G5" s="17" t="n">
        <v>1</v>
      </c>
      <c r="H5" s="15"/>
    </row>
    <row r="6" customFormat="false" ht="15" hidden="false" customHeight="false" outlineLevel="0" collapsed="false">
      <c r="A6" s="5" t="n">
        <v>8</v>
      </c>
      <c r="B6" s="7" t="s">
        <v>45</v>
      </c>
      <c r="C6" s="7" t="s">
        <v>81</v>
      </c>
      <c r="D6" s="8" t="n">
        <v>1974</v>
      </c>
      <c r="E6" s="8" t="n">
        <v>66737643</v>
      </c>
      <c r="F6" s="8" t="n">
        <v>241</v>
      </c>
      <c r="G6" s="17" t="n">
        <v>1</v>
      </c>
      <c r="H6" s="15"/>
    </row>
    <row r="7" customFormat="false" ht="15" hidden="false" customHeight="false" outlineLevel="0" collapsed="false">
      <c r="A7" s="8" t="n">
        <v>8</v>
      </c>
      <c r="B7" s="7" t="s">
        <v>28</v>
      </c>
      <c r="C7" s="7" t="s">
        <v>70</v>
      </c>
      <c r="D7" s="8" t="n">
        <v>1979</v>
      </c>
      <c r="E7" s="8" t="n">
        <v>30009059</v>
      </c>
      <c r="F7" s="8" t="n">
        <v>239</v>
      </c>
      <c r="G7" s="17" t="n">
        <v>1</v>
      </c>
      <c r="H7" s="15"/>
    </row>
    <row r="8" customFormat="false" ht="15" hidden="false" customHeight="false" outlineLevel="0" collapsed="false">
      <c r="A8" s="5" t="n">
        <v>8</v>
      </c>
      <c r="B8" s="7" t="s">
        <v>45</v>
      </c>
      <c r="C8" s="7" t="s">
        <v>86</v>
      </c>
      <c r="D8" s="8" t="n">
        <v>1945</v>
      </c>
      <c r="E8" s="8" t="n">
        <v>47090136</v>
      </c>
      <c r="F8" s="8" t="n">
        <v>230</v>
      </c>
      <c r="G8" s="17" t="n">
        <v>1</v>
      </c>
      <c r="H8" s="15"/>
    </row>
    <row r="9" customFormat="false" ht="15.75" hidden="false" customHeight="false" outlineLevel="0" collapsed="false">
      <c r="A9" s="8" t="n">
        <v>8</v>
      </c>
      <c r="B9" s="7" t="s">
        <v>45</v>
      </c>
      <c r="C9" s="7" t="s">
        <v>80</v>
      </c>
      <c r="D9" s="8" t="n">
        <v>1973</v>
      </c>
      <c r="E9" s="8" t="n">
        <v>66740152</v>
      </c>
      <c r="F9" s="8" t="n">
        <v>218</v>
      </c>
      <c r="G9" s="17" t="n">
        <v>1</v>
      </c>
      <c r="H9" s="2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LibreOffice/5.1.2.2$Windows_x86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2017-04-09T07:27:04Z</dcterms:created>
  <dc:creator>Club</dc:creator>
  <dc:description/>
  <dc:language>fr-FR</dc:language>
  <cp:lastModifiedBy>Dominique</cp:lastModifiedBy>
  <dcterms:modified xsi:type="dcterms:W3CDTF">2017-04-10T09:55:36Z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