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Feuil1" sheetId="1" state="visible" r:id="rId2"/>
    <sheet name="Feuil2" sheetId="2" state="visible" r:id="rId3"/>
    <sheet name="Feuil3" sheetId="3" state="visible" r:id="rId4"/>
  </sheets>
  <definedNames>
    <definedName function="false" hidden="false" localSheetId="0" name="_xlnm._FilterDatabase" vbProcedure="false">Feuil1!$B$20:$L$23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<sst xmlns="http://schemas.openxmlformats.org/spreadsheetml/2006/main" count="175" uniqueCount="64">
  <si>
    <t xml:space="preserve">Résultats départementaux Ufolep 25 m libre 2017</t>
  </si>
  <si>
    <t xml:space="preserve">Stand de Remilly-Aillicourt les 8 et 9 avril 2017</t>
  </si>
  <si>
    <t xml:space="preserve">Libre 1ère division</t>
  </si>
  <si>
    <t xml:space="preserve">n° licence UFOLEP</t>
  </si>
  <si>
    <t xml:space="preserve">n° licence FFT</t>
  </si>
  <si>
    <t xml:space="preserve">Numéro de l'arme</t>
  </si>
  <si>
    <t xml:space="preserve">Année de naissance</t>
  </si>
  <si>
    <t xml:space="preserve">1ère passe</t>
  </si>
  <si>
    <t xml:space="preserve">2ème passe</t>
  </si>
  <si>
    <t xml:space="preserve">3ème passe</t>
  </si>
  <si>
    <t xml:space="preserve">Total</t>
  </si>
  <si>
    <t xml:space="preserve">Nom</t>
  </si>
  <si>
    <t xml:space="preserve">Prénom</t>
  </si>
  <si>
    <t xml:space="preserve">Club</t>
  </si>
  <si>
    <t xml:space="preserve">Hellegouarch</t>
  </si>
  <si>
    <t xml:space="preserve">Juluan</t>
  </si>
  <si>
    <t xml:space="preserve">Charleville</t>
  </si>
  <si>
    <t xml:space="preserve">Michaux</t>
  </si>
  <si>
    <t xml:space="preserve">Philippe</t>
  </si>
  <si>
    <t xml:space="preserve">Renwez</t>
  </si>
  <si>
    <t xml:space="preserve">Pas d'équipe dans cette catégorie</t>
  </si>
  <si>
    <t xml:space="preserve">Libre 2ème division</t>
  </si>
  <si>
    <t xml:space="preserve">Minjeau</t>
  </si>
  <si>
    <t xml:space="preserve">Jean-Michel</t>
  </si>
  <si>
    <t xml:space="preserve">Remilly</t>
  </si>
  <si>
    <t xml:space="preserve">Jean</t>
  </si>
  <si>
    <t xml:space="preserve">Bigot</t>
  </si>
  <si>
    <t xml:space="preserve">Christophe</t>
  </si>
  <si>
    <t xml:space="preserve">Rimogne</t>
  </si>
  <si>
    <t xml:space="preserve">Nemard</t>
  </si>
  <si>
    <t xml:space="preserve">Michel</t>
  </si>
  <si>
    <t xml:space="preserve">Libre 2ème division par équipe</t>
  </si>
  <si>
    <t xml:space="preserve">Libre 3ème division</t>
  </si>
  <si>
    <t xml:space="preserve">Lubin</t>
  </si>
  <si>
    <t xml:space="preserve">Fabienne</t>
  </si>
  <si>
    <t xml:space="preserve">De Kepper</t>
  </si>
  <si>
    <t xml:space="preserve">Claude</t>
  </si>
  <si>
    <t xml:space="preserve">Drapier</t>
  </si>
  <si>
    <t xml:space="preserve">Pascal</t>
  </si>
  <si>
    <t xml:space="preserve">Biston</t>
  </si>
  <si>
    <t xml:space="preserve">Thin</t>
  </si>
  <si>
    <t xml:space="preserve">Libre 3ème division par équipe</t>
  </si>
  <si>
    <t xml:space="preserve">Résultats départementaux Ufolep 25 m standard 2017</t>
  </si>
  <si>
    <t xml:space="preserve">Standard 1ère division</t>
  </si>
  <si>
    <t xml:space="preserve">Proficet</t>
  </si>
  <si>
    <t xml:space="preserve">Fabrice</t>
  </si>
  <si>
    <t xml:space="preserve">Hervé</t>
  </si>
  <si>
    <t xml:space="preserve">Standard 1ère division par équipe</t>
  </si>
  <si>
    <t xml:space="preserve">Standard 2ème division</t>
  </si>
  <si>
    <t xml:space="preserve">Standard 2ème division par équipe</t>
  </si>
  <si>
    <t xml:space="preserve">Standard 3ème division</t>
  </si>
  <si>
    <t xml:space="preserve">Claisse</t>
  </si>
  <si>
    <t xml:space="preserve">Didier</t>
  </si>
  <si>
    <t xml:space="preserve">Charleville 1</t>
  </si>
  <si>
    <t xml:space="preserve">Ricard</t>
  </si>
  <si>
    <t xml:space="preserve">Thierry</t>
  </si>
  <si>
    <t xml:space="preserve">Charleville 2</t>
  </si>
  <si>
    <t xml:space="preserve">Mansu</t>
  </si>
  <si>
    <t xml:space="preserve">Pascale</t>
  </si>
  <si>
    <t xml:space="preserve">Richard</t>
  </si>
  <si>
    <t xml:space="preserve">Laurent</t>
  </si>
  <si>
    <t xml:space="preserve">Pezavant</t>
  </si>
  <si>
    <t xml:space="preserve">Mickaël</t>
  </si>
  <si>
    <t xml:space="preserve">Standard 3ème division par équipe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</si>
</sst>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Calibri"/>
      <family val="2"/>
      <charset val="1"/>
    </font>
    <font>
      <u val="single"/>
      <sz val="12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6666"/>
        <bgColor rgb="FFFF6600"/>
      </patternFill>
    </fill>
    <fill>
      <patternFill patternType="solid">
        <fgColor rgb="FF8EB4E3"/>
        <bgColor rgb="FF9999FF"/>
      </patternFill>
    </fill>
    <fill>
      <patternFill patternType="solid">
        <fgColor rgb="FFDBEEF4"/>
        <bgColor rgb="FFDCE6F2"/>
      </patternFill>
    </fill>
    <fill>
      <patternFill patternType="solid">
        <fgColor rgb="FFE6B9B8"/>
        <bgColor rgb="FFFF99CC"/>
      </patternFill>
    </fill>
    <fill>
      <patternFill patternType="solid">
        <fgColor rgb="FFDCE6F2"/>
        <bgColor rgb="FFDBEEF4"/>
      </patternFill>
    </fill>
    <fill>
      <patternFill patternType="solid">
        <fgColor rgb="FF92D050"/>
        <bgColor rgb="FFC3D69B"/>
      </patternFill>
    </fill>
    <fill>
      <patternFill patternType="solid">
        <fgColor rgb="FFC3D69B"/>
        <bgColor rgb="FFE6B9B8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66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8EB4E3"/>
      <rgbColor rgb="FFFF99CC"/>
      <rgbColor rgb="FFCC99FF"/>
      <rgbColor rgb="FFE6B9B8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3"/>
  <sheetViews>
    <sheetView windowProtection="false" showFormulas="false" showGridLines="true" showRowColHeaders="true" showZeros="true" rightToLeft="false" tabSelected="true" showOutlineSymbols="true" defaultGridColor="true" view="normal" topLeftCell="A71" colorId="64" zoomScale="100" zoomScaleNormal="100" zoomScalePageLayoutView="100" workbookViewId="0">
      <selection pane="topLeft" activeCell="I17" activeCellId="0" sqref="I17"/>
    </sheetView>
  </sheetViews>
  <sheetFormatPr defaultRowHeight="13.8"/>
  <cols>
    <col collapsed="false" hidden="false" max="1" min="1" style="0" width="3.78061224489796"/>
    <col collapsed="false" hidden="false" max="4" min="2" style="0" width="15.1173469387755"/>
    <col collapsed="false" hidden="false" max="6" min="5" style="0" width="9.98979591836735"/>
    <col collapsed="false" hidden="false" max="7" min="7" style="0" width="13.7704081632653"/>
    <col collapsed="false" hidden="false" max="8" min="8" style="1" width="12.5561224489796"/>
    <col collapsed="false" hidden="false" max="11" min="9" style="2" width="7.56122448979592"/>
    <col collapsed="false" hidden="false" max="12" min="12" style="0" width="7.56122448979592"/>
    <col collapsed="false" hidden="false" max="1025" min="13" style="0" width="8.36734693877551"/>
  </cols>
  <sheetData>
    <row r="1" customFormat="false" ht="20.1" hidden="false" customHeight="true" outlineLevel="0" collapsed="false">
      <c r="B1" s="3" t="s">
        <v>0</v>
      </c>
      <c r="C1" s="3"/>
      <c r="D1" s="3"/>
      <c r="E1" s="3"/>
      <c r="F1" s="3"/>
      <c r="G1" s="3"/>
      <c r="H1" s="0"/>
      <c r="I1" s="4" t="s">
        <v>1</v>
      </c>
      <c r="J1" s="4"/>
      <c r="K1" s="4"/>
      <c r="L1" s="4"/>
    </row>
    <row r="2" customFormat="false" ht="15" hidden="false" customHeight="true" outlineLevel="0" collapsed="false">
      <c r="H2" s="0"/>
      <c r="I2" s="4"/>
      <c r="J2" s="4"/>
      <c r="K2" s="4"/>
      <c r="L2" s="4"/>
    </row>
    <row r="3" customFormat="false" ht="15" hidden="false" customHeight="true" outlineLevel="0" collapsed="false">
      <c r="H3" s="0"/>
      <c r="I3" s="4"/>
      <c r="J3" s="4"/>
      <c r="K3" s="4"/>
      <c r="L3" s="4"/>
    </row>
    <row r="4" customFormat="false" ht="15" hidden="false" customHeight="true" outlineLevel="0" collapsed="false">
      <c r="H4" s="0"/>
      <c r="I4" s="4"/>
      <c r="J4" s="4"/>
      <c r="K4" s="4"/>
      <c r="L4" s="4"/>
    </row>
    <row r="5" customFormat="false" ht="13.8" hidden="false" customHeight="false" outlineLevel="0" collapsed="false">
      <c r="A5" s="5" t="s">
        <v>2</v>
      </c>
      <c r="B5" s="5"/>
      <c r="C5" s="5"/>
      <c r="D5" s="6"/>
      <c r="E5" s="6"/>
      <c r="F5" s="6"/>
      <c r="G5" s="6"/>
      <c r="H5" s="7"/>
      <c r="I5" s="8"/>
      <c r="J5" s="8"/>
      <c r="K5" s="8"/>
      <c r="L5" s="6"/>
    </row>
    <row r="6" customFormat="false" ht="30" hidden="false" customHeight="true" outlineLevel="0" collapsed="false">
      <c r="A6" s="6"/>
      <c r="B6" s="6"/>
      <c r="C6" s="6"/>
      <c r="D6" s="6"/>
      <c r="E6" s="9" t="s">
        <v>3</v>
      </c>
      <c r="F6" s="9" t="s">
        <v>4</v>
      </c>
      <c r="G6" s="9" t="s">
        <v>5</v>
      </c>
      <c r="H6" s="9" t="s">
        <v>6</v>
      </c>
      <c r="I6" s="9" t="s">
        <v>7</v>
      </c>
      <c r="J6" s="9" t="s">
        <v>8</v>
      </c>
      <c r="K6" s="9" t="s">
        <v>9</v>
      </c>
      <c r="L6" s="9" t="s">
        <v>10</v>
      </c>
    </row>
    <row r="7" customFormat="false" ht="13.8" hidden="false" customHeight="false" outlineLevel="0" collapsed="false">
      <c r="A7" s="7"/>
      <c r="B7" s="10" t="s">
        <v>11</v>
      </c>
      <c r="C7" s="10" t="s">
        <v>12</v>
      </c>
      <c r="D7" s="11" t="s">
        <v>13</v>
      </c>
      <c r="E7" s="9"/>
      <c r="F7" s="9"/>
      <c r="G7" s="9"/>
      <c r="H7" s="9"/>
      <c r="I7" s="9"/>
      <c r="J7" s="9"/>
      <c r="K7" s="9"/>
      <c r="L7" s="9"/>
    </row>
    <row r="8" customFormat="false" ht="14.9" hidden="false" customHeight="false" outlineLevel="0" collapsed="false">
      <c r="A8" s="12" t="n">
        <v>1</v>
      </c>
      <c r="B8" s="13" t="s">
        <v>14</v>
      </c>
      <c r="C8" s="13" t="s">
        <v>15</v>
      </c>
      <c r="D8" s="12" t="s">
        <v>16</v>
      </c>
      <c r="E8" s="12" t="n">
        <v>10150048</v>
      </c>
      <c r="F8" s="12" t="n">
        <v>3293588</v>
      </c>
      <c r="G8" s="12"/>
      <c r="H8" s="12" t="n">
        <v>1997</v>
      </c>
      <c r="I8" s="9" t="n">
        <v>76</v>
      </c>
      <c r="J8" s="9" t="n">
        <v>81</v>
      </c>
      <c r="K8" s="9" t="n">
        <v>83</v>
      </c>
      <c r="L8" s="12" t="n">
        <f aca="false">SUM(I8:K8)</f>
        <v>240</v>
      </c>
    </row>
    <row r="9" customFormat="false" ht="14.9" hidden="false" customHeight="false" outlineLevel="0" collapsed="false">
      <c r="A9" s="12" t="n">
        <v>2</v>
      </c>
      <c r="B9" s="13" t="s">
        <v>17</v>
      </c>
      <c r="C9" s="13" t="s">
        <v>18</v>
      </c>
      <c r="D9" s="12" t="s">
        <v>19</v>
      </c>
      <c r="E9" s="12" t="n">
        <v>53156768</v>
      </c>
      <c r="F9" s="12" t="n">
        <v>835250</v>
      </c>
      <c r="G9" s="12"/>
      <c r="H9" s="12" t="n">
        <v>1954</v>
      </c>
      <c r="I9" s="9" t="n">
        <v>78</v>
      </c>
      <c r="J9" s="9" t="n">
        <v>77</v>
      </c>
      <c r="K9" s="9" t="n">
        <v>82</v>
      </c>
      <c r="L9" s="12" t="n">
        <f aca="false">SUM(I9:K9)</f>
        <v>237</v>
      </c>
    </row>
    <row r="10" customFormat="false" ht="13.8" hidden="false" customHeight="false" outlineLevel="0" collapsed="false">
      <c r="A10" s="14"/>
      <c r="B10" s="15"/>
      <c r="C10" s="15"/>
      <c r="D10" s="14"/>
      <c r="E10" s="14"/>
      <c r="F10" s="14"/>
      <c r="G10" s="14"/>
      <c r="H10" s="14"/>
      <c r="I10" s="16"/>
      <c r="J10" s="16"/>
      <c r="K10" s="16"/>
      <c r="L10" s="14"/>
    </row>
    <row r="11" customFormat="false" ht="13.8" hidden="false" customHeight="false" outlineLevel="0" collapsed="false">
      <c r="A11" s="6"/>
      <c r="B11" s="6"/>
      <c r="C11" s="6"/>
      <c r="D11" s="17" t="s">
        <v>20</v>
      </c>
      <c r="E11" s="17"/>
      <c r="F11" s="17"/>
      <c r="G11" s="17"/>
      <c r="H11" s="7"/>
      <c r="I11" s="8"/>
      <c r="J11" s="8"/>
      <c r="K11" s="8"/>
      <c r="L11" s="6"/>
    </row>
    <row r="12" customFormat="false" ht="13.8" hidden="false" customHeight="false" outlineLevel="0" collapsed="false">
      <c r="A12" s="6"/>
      <c r="B12" s="6"/>
      <c r="C12" s="6"/>
      <c r="D12" s="6"/>
      <c r="E12" s="6"/>
      <c r="F12" s="6"/>
      <c r="G12" s="6"/>
      <c r="H12" s="7"/>
      <c r="I12" s="8"/>
      <c r="J12" s="8"/>
      <c r="K12" s="8"/>
      <c r="L12" s="6"/>
    </row>
    <row r="13" customFormat="false" ht="13.8" hidden="false" customHeight="false" outlineLevel="0" collapsed="false">
      <c r="A13" s="6"/>
      <c r="B13" s="6"/>
      <c r="C13" s="6"/>
      <c r="D13" s="6"/>
      <c r="E13" s="6"/>
      <c r="F13" s="6"/>
      <c r="G13" s="6"/>
      <c r="H13" s="7"/>
      <c r="I13" s="8"/>
      <c r="J13" s="8"/>
      <c r="K13" s="8"/>
      <c r="L13" s="6"/>
    </row>
    <row r="14" customFormat="false" ht="13.8" hidden="false" customHeight="false" outlineLevel="0" collapsed="false">
      <c r="A14" s="6"/>
      <c r="B14" s="6"/>
      <c r="C14" s="6"/>
      <c r="D14" s="6"/>
      <c r="E14" s="6"/>
      <c r="F14" s="6"/>
      <c r="G14" s="6"/>
      <c r="H14" s="7"/>
      <c r="I14" s="8"/>
      <c r="J14" s="8"/>
      <c r="K14" s="8"/>
      <c r="L14" s="6"/>
    </row>
    <row r="15" customFormat="false" ht="13.8" hidden="false" customHeight="false" outlineLevel="0" collapsed="false">
      <c r="A15" s="6"/>
      <c r="B15" s="6"/>
      <c r="C15" s="6"/>
      <c r="D15" s="6"/>
      <c r="E15" s="6"/>
      <c r="F15" s="6"/>
      <c r="G15" s="6"/>
      <c r="H15" s="7"/>
      <c r="I15" s="8"/>
      <c r="J15" s="8"/>
      <c r="K15" s="8"/>
      <c r="L15" s="6"/>
    </row>
    <row r="16" customFormat="false" ht="13.8" hidden="false" customHeight="false" outlineLevel="0" collapsed="false">
      <c r="A16" s="6"/>
      <c r="B16" s="6"/>
      <c r="C16" s="6"/>
      <c r="D16" s="6"/>
      <c r="E16" s="6"/>
      <c r="F16" s="6"/>
      <c r="G16" s="6"/>
      <c r="H16" s="7"/>
      <c r="I16" s="8"/>
      <c r="J16" s="8"/>
      <c r="K16" s="8"/>
      <c r="L16" s="6"/>
    </row>
    <row r="17" customFormat="false" ht="13.8" hidden="false" customHeight="false" outlineLevel="0" collapsed="false">
      <c r="A17" s="5" t="s">
        <v>21</v>
      </c>
      <c r="B17" s="5"/>
      <c r="C17" s="5"/>
      <c r="D17" s="6"/>
      <c r="E17" s="6"/>
      <c r="F17" s="6"/>
      <c r="G17" s="6"/>
      <c r="H17" s="7"/>
      <c r="I17" s="8"/>
      <c r="J17" s="8"/>
      <c r="K17" s="8"/>
      <c r="L17" s="6"/>
    </row>
    <row r="18" customFormat="false" ht="30" hidden="false" customHeight="true" outlineLevel="0" collapsed="false">
      <c r="A18" s="6"/>
      <c r="B18" s="6"/>
      <c r="C18" s="6"/>
      <c r="D18" s="6"/>
      <c r="E18" s="9" t="s">
        <v>3</v>
      </c>
      <c r="F18" s="9" t="s">
        <v>4</v>
      </c>
      <c r="G18" s="9" t="s">
        <v>5</v>
      </c>
      <c r="H18" s="9" t="s">
        <v>6</v>
      </c>
      <c r="I18" s="9" t="s">
        <v>7</v>
      </c>
      <c r="J18" s="9" t="s">
        <v>8</v>
      </c>
      <c r="K18" s="9" t="s">
        <v>9</v>
      </c>
      <c r="L18" s="9" t="s">
        <v>10</v>
      </c>
    </row>
    <row r="19" customFormat="false" ht="15" hidden="false" customHeight="true" outlineLevel="0" collapsed="false">
      <c r="A19" s="7"/>
      <c r="B19" s="10" t="s">
        <v>11</v>
      </c>
      <c r="C19" s="10" t="s">
        <v>12</v>
      </c>
      <c r="D19" s="11" t="s">
        <v>13</v>
      </c>
      <c r="E19" s="9"/>
      <c r="F19" s="9"/>
      <c r="G19" s="9"/>
      <c r="H19" s="9"/>
      <c r="I19" s="9"/>
      <c r="J19" s="9"/>
      <c r="K19" s="9"/>
      <c r="L19" s="9"/>
    </row>
    <row r="20" customFormat="false" ht="14.9" hidden="false" customHeight="false" outlineLevel="0" collapsed="false">
      <c r="A20" s="12" t="n">
        <v>1</v>
      </c>
      <c r="B20" s="13" t="s">
        <v>22</v>
      </c>
      <c r="C20" s="13" t="s">
        <v>23</v>
      </c>
      <c r="D20" s="12" t="s">
        <v>24</v>
      </c>
      <c r="E20" s="12" t="n">
        <v>66737651</v>
      </c>
      <c r="F20" s="12" t="n">
        <v>2547153</v>
      </c>
      <c r="G20" s="12"/>
      <c r="H20" s="12" t="n">
        <v>1962</v>
      </c>
      <c r="I20" s="9" t="n">
        <v>78</v>
      </c>
      <c r="J20" s="9" t="n">
        <v>73</v>
      </c>
      <c r="K20" s="9" t="n">
        <v>79</v>
      </c>
      <c r="L20" s="12" t="n">
        <f aca="false">SUM(I20:K20)</f>
        <v>230</v>
      </c>
    </row>
    <row r="21" customFormat="false" ht="13.8" hidden="false" customHeight="false" outlineLevel="0" collapsed="false">
      <c r="A21" s="12" t="n">
        <v>2</v>
      </c>
      <c r="B21" s="13" t="s">
        <v>25</v>
      </c>
      <c r="C21" s="13" t="s">
        <v>18</v>
      </c>
      <c r="D21" s="12" t="s">
        <v>24</v>
      </c>
      <c r="E21" s="18" t="n">
        <v>66734334</v>
      </c>
      <c r="F21" s="18" t="n">
        <v>2855051</v>
      </c>
      <c r="G21" s="12"/>
      <c r="H21" s="18" t="n">
        <v>1964</v>
      </c>
      <c r="I21" s="12" t="n">
        <v>74</v>
      </c>
      <c r="J21" s="12" t="n">
        <v>75</v>
      </c>
      <c r="K21" s="12" t="n">
        <v>77</v>
      </c>
      <c r="L21" s="12" t="n">
        <f aca="false">SUM(I21:K21)</f>
        <v>226</v>
      </c>
    </row>
    <row r="22" customFormat="false" ht="14.9" hidden="false" customHeight="false" outlineLevel="0" collapsed="false">
      <c r="A22" s="12" t="n">
        <v>3</v>
      </c>
      <c r="B22" s="13" t="s">
        <v>26</v>
      </c>
      <c r="C22" s="13" t="s">
        <v>27</v>
      </c>
      <c r="D22" s="12" t="s">
        <v>28</v>
      </c>
      <c r="E22" s="12" t="n">
        <v>47090839</v>
      </c>
      <c r="F22" s="12" t="n">
        <v>2855281</v>
      </c>
      <c r="G22" s="12"/>
      <c r="H22" s="12" t="n">
        <v>1969</v>
      </c>
      <c r="I22" s="9" t="n">
        <v>81</v>
      </c>
      <c r="J22" s="9" t="n">
        <v>64</v>
      </c>
      <c r="K22" s="9" t="n">
        <v>71</v>
      </c>
      <c r="L22" s="12" t="n">
        <f aca="false">SUM(I22:K22)</f>
        <v>216</v>
      </c>
    </row>
    <row r="23" customFormat="false" ht="13.8" hidden="false" customHeight="false" outlineLevel="0" collapsed="false">
      <c r="A23" s="12" t="n">
        <v>4</v>
      </c>
      <c r="B23" s="13" t="s">
        <v>29</v>
      </c>
      <c r="C23" s="13" t="s">
        <v>30</v>
      </c>
      <c r="D23" s="12" t="s">
        <v>24</v>
      </c>
      <c r="E23" s="12" t="n">
        <v>5016566</v>
      </c>
      <c r="F23" s="12" t="n">
        <v>883086</v>
      </c>
      <c r="G23" s="12"/>
      <c r="H23" s="12" t="n">
        <v>1947</v>
      </c>
      <c r="I23" s="12" t="n">
        <v>67</v>
      </c>
      <c r="J23" s="12" t="n">
        <v>66</v>
      </c>
      <c r="K23" s="12" t="n">
        <v>65</v>
      </c>
      <c r="L23" s="12" t="n">
        <f aca="false">SUM(I23:K23)</f>
        <v>198</v>
      </c>
    </row>
    <row r="24" customFormat="false" ht="13.8" hidden="false" customHeight="false" outlineLevel="0" collapsed="false">
      <c r="A24" s="6"/>
      <c r="B24" s="6"/>
      <c r="C24" s="6"/>
      <c r="D24" s="14"/>
      <c r="E24" s="14"/>
      <c r="F24" s="14"/>
      <c r="G24" s="7"/>
      <c r="H24" s="14"/>
      <c r="I24" s="16"/>
      <c r="J24" s="16"/>
      <c r="K24" s="16"/>
      <c r="L24" s="14"/>
    </row>
    <row r="25" customFormat="false" ht="14.9" hidden="false" customHeight="false" outlineLevel="0" collapsed="false">
      <c r="A25" s="6"/>
      <c r="B25" s="6"/>
      <c r="C25" s="6"/>
      <c r="D25" s="17" t="s">
        <v>31</v>
      </c>
      <c r="E25" s="17"/>
      <c r="F25" s="17"/>
      <c r="G25" s="7" t="n">
        <v>1</v>
      </c>
      <c r="H25" s="19" t="s">
        <v>24</v>
      </c>
      <c r="I25" s="20" t="n">
        <v>230</v>
      </c>
      <c r="J25" s="20" t="n">
        <v>226</v>
      </c>
      <c r="K25" s="20" t="n">
        <v>198</v>
      </c>
      <c r="L25" s="19" t="n">
        <f aca="false">SUM(I25:K25)</f>
        <v>654</v>
      </c>
    </row>
    <row r="26" customFormat="false" ht="13.8" hidden="false" customHeight="false" outlineLevel="0" collapsed="false">
      <c r="A26" s="6"/>
      <c r="B26" s="6"/>
      <c r="C26" s="6"/>
      <c r="D26" s="6"/>
      <c r="E26" s="6"/>
      <c r="F26" s="6"/>
      <c r="G26" s="6"/>
      <c r="H26" s="7"/>
      <c r="I26" s="6"/>
      <c r="J26" s="6"/>
      <c r="K26" s="6"/>
      <c r="L26" s="6"/>
    </row>
    <row r="27" customFormat="false" ht="13.8" hidden="false" customHeight="false" outlineLevel="0" collapsed="false">
      <c r="A27" s="6"/>
      <c r="B27" s="6"/>
      <c r="C27" s="6"/>
      <c r="D27" s="6"/>
      <c r="E27" s="6"/>
      <c r="F27" s="6"/>
      <c r="G27" s="6"/>
      <c r="H27" s="7"/>
      <c r="I27" s="6"/>
      <c r="J27" s="6"/>
      <c r="K27" s="6"/>
      <c r="L27" s="6"/>
    </row>
    <row r="28" customFormat="false" ht="13.8" hidden="false" customHeight="false" outlineLevel="0" collapsed="false">
      <c r="A28" s="6"/>
      <c r="B28" s="6"/>
      <c r="C28" s="6"/>
      <c r="D28" s="6"/>
      <c r="E28" s="6"/>
      <c r="F28" s="6"/>
      <c r="G28" s="6"/>
      <c r="H28" s="7"/>
      <c r="I28" s="6"/>
      <c r="J28" s="6"/>
      <c r="K28" s="6"/>
      <c r="L28" s="6"/>
    </row>
    <row r="29" customFormat="false" ht="13.8" hidden="false" customHeight="false" outlineLevel="0" collapsed="false">
      <c r="A29" s="6"/>
      <c r="B29" s="6"/>
      <c r="C29" s="6"/>
      <c r="D29" s="6"/>
      <c r="E29" s="6"/>
      <c r="F29" s="6"/>
      <c r="G29" s="6"/>
      <c r="H29" s="7"/>
      <c r="I29" s="6"/>
      <c r="J29" s="6"/>
      <c r="K29" s="6"/>
      <c r="L29" s="6"/>
    </row>
    <row r="30" customFormat="false" ht="13.8" hidden="false" customHeight="false" outlineLevel="0" collapsed="false">
      <c r="A30" s="6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</row>
    <row r="31" customFormat="false" ht="13.8" hidden="false" customHeight="false" outlineLevel="0" collapsed="false">
      <c r="A31" s="6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</row>
    <row r="32" customFormat="false" ht="13.8" hidden="false" customHeight="false" outlineLevel="0" collapsed="false">
      <c r="A32" s="6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</row>
    <row r="33" customFormat="false" ht="13.8" hidden="false" customHeight="false" outlineLevel="0" collapsed="false">
      <c r="A33" s="5" t="s">
        <v>32</v>
      </c>
      <c r="B33" s="5"/>
      <c r="C33" s="5"/>
      <c r="D33" s="6"/>
      <c r="E33" s="14"/>
      <c r="F33" s="6"/>
      <c r="G33" s="6"/>
      <c r="H33" s="7"/>
      <c r="I33" s="8"/>
      <c r="J33" s="8"/>
      <c r="K33" s="8"/>
      <c r="L33" s="6"/>
    </row>
    <row r="34" customFormat="false" ht="28.45" hidden="false" customHeight="false" outlineLevel="0" collapsed="false">
      <c r="A34" s="6"/>
      <c r="B34" s="6"/>
      <c r="C34" s="6"/>
      <c r="D34" s="6"/>
      <c r="E34" s="9" t="s">
        <v>3</v>
      </c>
      <c r="F34" s="9" t="s">
        <v>4</v>
      </c>
      <c r="G34" s="9" t="s">
        <v>5</v>
      </c>
      <c r="H34" s="9" t="s">
        <v>6</v>
      </c>
      <c r="I34" s="9" t="s">
        <v>7</v>
      </c>
      <c r="J34" s="9" t="s">
        <v>8</v>
      </c>
      <c r="K34" s="9" t="s">
        <v>9</v>
      </c>
      <c r="L34" s="9" t="s">
        <v>10</v>
      </c>
    </row>
    <row r="35" customFormat="false" ht="15" hidden="false" customHeight="true" outlineLevel="0" collapsed="false">
      <c r="A35" s="6"/>
      <c r="B35" s="21" t="s">
        <v>11</v>
      </c>
      <c r="C35" s="21" t="s">
        <v>12</v>
      </c>
      <c r="D35" s="11" t="s">
        <v>13</v>
      </c>
      <c r="E35" s="9"/>
      <c r="F35" s="9"/>
      <c r="G35" s="9"/>
      <c r="H35" s="9"/>
      <c r="I35" s="9"/>
      <c r="J35" s="9"/>
      <c r="K35" s="9"/>
      <c r="L35" s="9"/>
    </row>
    <row r="36" customFormat="false" ht="14.9" hidden="false" customHeight="false" outlineLevel="0" collapsed="false">
      <c r="A36" s="12" t="n">
        <v>1</v>
      </c>
      <c r="B36" s="22" t="s">
        <v>33</v>
      </c>
      <c r="C36" s="13" t="s">
        <v>18</v>
      </c>
      <c r="D36" s="12" t="s">
        <v>19</v>
      </c>
      <c r="E36" s="18" t="n">
        <v>66740113</v>
      </c>
      <c r="F36" s="18" t="n">
        <v>82538065</v>
      </c>
      <c r="G36" s="12"/>
      <c r="H36" s="18" t="n">
        <v>1960</v>
      </c>
      <c r="I36" s="9" t="n">
        <v>80</v>
      </c>
      <c r="J36" s="9" t="n">
        <v>76</v>
      </c>
      <c r="K36" s="9" t="n">
        <v>71</v>
      </c>
      <c r="L36" s="12" t="n">
        <f aca="false">SUM(I36:K36)</f>
        <v>227</v>
      </c>
    </row>
    <row r="37" customFormat="false" ht="14.9" hidden="false" customHeight="false" outlineLevel="0" collapsed="false">
      <c r="A37" s="12" t="n">
        <v>2</v>
      </c>
      <c r="B37" s="13" t="s">
        <v>14</v>
      </c>
      <c r="C37" s="13" t="s">
        <v>34</v>
      </c>
      <c r="D37" s="12" t="s">
        <v>16</v>
      </c>
      <c r="E37" s="12" t="n">
        <v>66735086</v>
      </c>
      <c r="F37" s="12" t="n">
        <v>3337684</v>
      </c>
      <c r="G37" s="12"/>
      <c r="H37" s="12" t="n">
        <v>1972</v>
      </c>
      <c r="I37" s="9" t="n">
        <v>61</v>
      </c>
      <c r="J37" s="9" t="n">
        <v>74</v>
      </c>
      <c r="K37" s="9" t="n">
        <v>80</v>
      </c>
      <c r="L37" s="12" t="n">
        <f aca="false">SUM(I37:K37)</f>
        <v>215</v>
      </c>
    </row>
    <row r="38" customFormat="false" ht="14.9" hidden="false" customHeight="false" outlineLevel="0" collapsed="false">
      <c r="A38" s="12" t="n">
        <v>3</v>
      </c>
      <c r="B38" s="13" t="s">
        <v>35</v>
      </c>
      <c r="C38" s="13" t="s">
        <v>36</v>
      </c>
      <c r="D38" s="12" t="s">
        <v>16</v>
      </c>
      <c r="E38" s="12" t="n">
        <v>57138968</v>
      </c>
      <c r="F38" s="12" t="n">
        <v>3014286</v>
      </c>
      <c r="G38" s="12"/>
      <c r="H38" s="12" t="n">
        <v>1956</v>
      </c>
      <c r="I38" s="9" t="n">
        <v>76</v>
      </c>
      <c r="J38" s="9" t="n">
        <v>55</v>
      </c>
      <c r="K38" s="9" t="n">
        <v>58</v>
      </c>
      <c r="L38" s="12" t="n">
        <f aca="false">SUM(I38:K38)</f>
        <v>189</v>
      </c>
    </row>
    <row r="39" customFormat="false" ht="14.9" hidden="false" customHeight="false" outlineLevel="0" collapsed="false">
      <c r="A39" s="12" t="n">
        <v>4</v>
      </c>
      <c r="B39" s="13" t="s">
        <v>37</v>
      </c>
      <c r="C39" s="13" t="s">
        <v>38</v>
      </c>
      <c r="D39" s="12" t="s">
        <v>16</v>
      </c>
      <c r="E39" s="12" t="n">
        <v>20022743</v>
      </c>
      <c r="F39" s="12" t="n">
        <v>207504</v>
      </c>
      <c r="G39" s="12"/>
      <c r="H39" s="12" t="n">
        <v>1945</v>
      </c>
      <c r="I39" s="9" t="n">
        <v>44</v>
      </c>
      <c r="J39" s="9" t="n">
        <v>48</v>
      </c>
      <c r="K39" s="9" t="n">
        <v>54</v>
      </c>
      <c r="L39" s="12" t="n">
        <f aca="false">SUM(I39:K39)</f>
        <v>146</v>
      </c>
    </row>
    <row r="40" customFormat="false" ht="14.9" hidden="false" customHeight="false" outlineLevel="0" collapsed="false">
      <c r="A40" s="12" t="n">
        <v>5</v>
      </c>
      <c r="B40" s="22" t="s">
        <v>39</v>
      </c>
      <c r="C40" s="13" t="s">
        <v>27</v>
      </c>
      <c r="D40" s="12" t="s">
        <v>40</v>
      </c>
      <c r="E40" s="18" t="n">
        <v>66735989</v>
      </c>
      <c r="F40" s="18" t="n">
        <v>825131199</v>
      </c>
      <c r="G40" s="12"/>
      <c r="H40" s="18" t="n">
        <v>1970</v>
      </c>
      <c r="I40" s="9" t="n">
        <v>27</v>
      </c>
      <c r="J40" s="9" t="n">
        <v>42</v>
      </c>
      <c r="K40" s="9" t="n">
        <v>33</v>
      </c>
      <c r="L40" s="12" t="n">
        <f aca="false">SUM(I40:K40)</f>
        <v>102</v>
      </c>
    </row>
    <row r="41" customFormat="false" ht="13.8" hidden="false" customHeight="false" outlineLevel="0" collapsed="false">
      <c r="A41" s="14"/>
      <c r="B41" s="23"/>
      <c r="C41" s="15"/>
      <c r="D41" s="14"/>
      <c r="E41" s="24"/>
      <c r="F41" s="24"/>
      <c r="G41" s="14"/>
      <c r="H41" s="24"/>
      <c r="I41" s="16"/>
      <c r="J41" s="16"/>
      <c r="K41" s="16"/>
      <c r="L41" s="14"/>
    </row>
    <row r="42" customFormat="false" ht="14.9" hidden="false" customHeight="false" outlineLevel="0" collapsed="false">
      <c r="A42" s="6"/>
      <c r="B42" s="6"/>
      <c r="C42" s="6"/>
      <c r="D42" s="17" t="s">
        <v>41</v>
      </c>
      <c r="E42" s="17"/>
      <c r="F42" s="17"/>
      <c r="G42" s="7" t="n">
        <v>1</v>
      </c>
      <c r="H42" s="19" t="s">
        <v>16</v>
      </c>
      <c r="I42" s="20" t="n">
        <v>215</v>
      </c>
      <c r="J42" s="20" t="n">
        <v>189</v>
      </c>
      <c r="K42" s="20" t="n">
        <v>146</v>
      </c>
      <c r="L42" s="19" t="n">
        <f aca="false">SUM(I42:K42)</f>
        <v>550</v>
      </c>
    </row>
    <row r="43" customFormat="false" ht="13.8" hidden="false" customHeight="false" outlineLevel="0" collapsed="false">
      <c r="H43" s="0"/>
      <c r="I43" s="0"/>
      <c r="J43" s="0"/>
      <c r="K43" s="0"/>
    </row>
    <row r="44" customFormat="false" ht="13.8" hidden="false" customHeight="false" outlineLevel="0" collapsed="false">
      <c r="H44" s="0"/>
      <c r="I44" s="0"/>
      <c r="J44" s="0"/>
      <c r="K44" s="0"/>
    </row>
    <row r="45" customFormat="false" ht="13.8" hidden="false" customHeight="false" outlineLevel="0" collapsed="false">
      <c r="H45" s="0"/>
      <c r="I45" s="0"/>
      <c r="J45" s="0"/>
      <c r="K45" s="0"/>
    </row>
    <row r="46" customFormat="false" ht="13.8" hidden="false" customHeight="false" outlineLevel="0" collapsed="false">
      <c r="H46" s="0"/>
      <c r="I46" s="0"/>
      <c r="J46" s="0"/>
      <c r="K46" s="0"/>
    </row>
    <row r="47" customFormat="false" ht="20.1" hidden="false" customHeight="true" outlineLevel="0" collapsed="false">
      <c r="B47" s="3" t="s">
        <v>42</v>
      </c>
      <c r="C47" s="3"/>
      <c r="D47" s="3"/>
      <c r="E47" s="3"/>
      <c r="F47" s="3"/>
      <c r="G47" s="3"/>
      <c r="H47" s="0"/>
      <c r="I47" s="4" t="s">
        <v>1</v>
      </c>
      <c r="J47" s="4"/>
      <c r="K47" s="4"/>
      <c r="L47" s="4"/>
    </row>
    <row r="48" customFormat="false" ht="15" hidden="false" customHeight="true" outlineLevel="0" collapsed="false">
      <c r="H48" s="0"/>
      <c r="I48" s="4"/>
      <c r="J48" s="4"/>
      <c r="K48" s="4"/>
      <c r="L48" s="4"/>
    </row>
    <row r="49" customFormat="false" ht="13.8" hidden="false" customHeight="false" outlineLevel="0" collapsed="false">
      <c r="B49" s="25"/>
      <c r="C49" s="25"/>
      <c r="D49" s="25"/>
      <c r="E49" s="25"/>
      <c r="F49" s="25"/>
      <c r="H49" s="0"/>
      <c r="I49" s="0"/>
      <c r="J49" s="0"/>
      <c r="K49" s="0"/>
    </row>
    <row r="50" customFormat="false" ht="13.8" hidden="false" customHeight="false" outlineLevel="0" collapsed="false">
      <c r="B50" s="25"/>
      <c r="C50" s="25"/>
      <c r="D50" s="25"/>
      <c r="E50" s="25"/>
      <c r="F50" s="25"/>
      <c r="H50" s="0"/>
      <c r="I50" s="0"/>
      <c r="J50" s="0"/>
      <c r="K50" s="0"/>
    </row>
    <row r="51" customFormat="false" ht="13.8" hidden="false" customHeight="false" outlineLevel="0" collapsed="false">
      <c r="A51" s="26" t="s">
        <v>43</v>
      </c>
      <c r="B51" s="26"/>
      <c r="C51" s="26"/>
      <c r="H51" s="0"/>
      <c r="I51" s="0"/>
      <c r="J51" s="0"/>
      <c r="K51" s="0"/>
    </row>
    <row r="52" customFormat="false" ht="28.35" hidden="false" customHeight="true" outlineLevel="0" collapsed="false">
      <c r="E52" s="9" t="s">
        <v>3</v>
      </c>
      <c r="F52" s="9" t="s">
        <v>4</v>
      </c>
      <c r="G52" s="9" t="s">
        <v>5</v>
      </c>
      <c r="H52" s="9" t="s">
        <v>6</v>
      </c>
      <c r="I52" s="9" t="s">
        <v>7</v>
      </c>
      <c r="J52" s="9" t="s">
        <v>8</v>
      </c>
      <c r="K52" s="9" t="s">
        <v>9</v>
      </c>
      <c r="L52" s="9" t="s">
        <v>10</v>
      </c>
    </row>
    <row r="53" customFormat="false" ht="15" hidden="false" customHeight="true" outlineLevel="0" collapsed="false">
      <c r="A53" s="1"/>
      <c r="B53" s="27" t="s">
        <v>11</v>
      </c>
      <c r="C53" s="27" t="s">
        <v>12</v>
      </c>
      <c r="D53" s="28" t="s">
        <v>13</v>
      </c>
      <c r="E53" s="29"/>
      <c r="F53" s="29"/>
      <c r="G53" s="29"/>
      <c r="H53" s="29"/>
      <c r="I53" s="29"/>
      <c r="J53" s="29"/>
      <c r="K53" s="29"/>
      <c r="L53" s="29"/>
    </row>
    <row r="54" customFormat="false" ht="14.9" hidden="false" customHeight="false" outlineLevel="0" collapsed="false">
      <c r="A54" s="30" t="n">
        <v>1</v>
      </c>
      <c r="B54" s="13" t="s">
        <v>14</v>
      </c>
      <c r="C54" s="13" t="s">
        <v>15</v>
      </c>
      <c r="D54" s="30" t="s">
        <v>16</v>
      </c>
      <c r="E54" s="30" t="n">
        <v>10150048</v>
      </c>
      <c r="F54" s="30" t="n">
        <v>3293588</v>
      </c>
      <c r="G54" s="30"/>
      <c r="H54" s="30" t="n">
        <v>1997</v>
      </c>
      <c r="I54" s="9" t="n">
        <v>94</v>
      </c>
      <c r="J54" s="9" t="n">
        <v>87</v>
      </c>
      <c r="K54" s="9" t="n">
        <v>91</v>
      </c>
      <c r="L54" s="30" t="n">
        <f aca="false">SUM(I54:K54)</f>
        <v>272</v>
      </c>
    </row>
    <row r="55" customFormat="false" ht="14.9" hidden="false" customHeight="false" outlineLevel="0" collapsed="false">
      <c r="A55" s="30" t="n">
        <v>2</v>
      </c>
      <c r="B55" s="13" t="s">
        <v>17</v>
      </c>
      <c r="C55" s="13" t="s">
        <v>18</v>
      </c>
      <c r="D55" s="30" t="s">
        <v>19</v>
      </c>
      <c r="E55" s="30" t="n">
        <v>53156768</v>
      </c>
      <c r="F55" s="30" t="n">
        <v>835250</v>
      </c>
      <c r="G55" s="30"/>
      <c r="H55" s="30" t="n">
        <v>1954</v>
      </c>
      <c r="I55" s="9" t="n">
        <v>91</v>
      </c>
      <c r="J55" s="9" t="n">
        <v>92</v>
      </c>
      <c r="K55" s="9" t="n">
        <v>86</v>
      </c>
      <c r="L55" s="12" t="n">
        <f aca="false">SUM(I55:K55)</f>
        <v>269</v>
      </c>
    </row>
    <row r="56" customFormat="false" ht="14.9" hidden="false" customHeight="false" outlineLevel="0" collapsed="false">
      <c r="A56" s="30" t="n">
        <v>3</v>
      </c>
      <c r="B56" s="31" t="s">
        <v>44</v>
      </c>
      <c r="C56" s="13" t="s">
        <v>45</v>
      </c>
      <c r="D56" s="12" t="s">
        <v>16</v>
      </c>
      <c r="E56" s="32" t="n">
        <v>21573</v>
      </c>
      <c r="F56" s="32" t="n">
        <v>756755</v>
      </c>
      <c r="G56" s="12"/>
      <c r="H56" s="32" t="n">
        <v>1970</v>
      </c>
      <c r="I56" s="9" t="n">
        <v>87</v>
      </c>
      <c r="J56" s="9" t="n">
        <v>88</v>
      </c>
      <c r="K56" s="9" t="n">
        <v>91</v>
      </c>
      <c r="L56" s="30" t="n">
        <f aca="false">SUM(I56:K56)</f>
        <v>266</v>
      </c>
    </row>
    <row r="57" customFormat="false" ht="14.9" hidden="false" customHeight="false" outlineLevel="0" collapsed="false">
      <c r="A57" s="30" t="n">
        <v>4</v>
      </c>
      <c r="B57" s="31" t="s">
        <v>44</v>
      </c>
      <c r="C57" s="13" t="s">
        <v>46</v>
      </c>
      <c r="D57" s="30" t="s">
        <v>16</v>
      </c>
      <c r="E57" s="33" t="n">
        <v>21572</v>
      </c>
      <c r="F57" s="33" t="n">
        <v>756756</v>
      </c>
      <c r="G57" s="12"/>
      <c r="H57" s="32" t="n">
        <v>1970</v>
      </c>
      <c r="I57" s="9" t="n">
        <v>87</v>
      </c>
      <c r="J57" s="9" t="n">
        <v>83</v>
      </c>
      <c r="K57" s="9" t="n">
        <v>86</v>
      </c>
      <c r="L57" s="12" t="n">
        <f aca="false">SUM(I57:K57)</f>
        <v>256</v>
      </c>
    </row>
    <row r="58" customFormat="false" ht="13.8" hidden="false" customHeight="false" outlineLevel="0" collapsed="false">
      <c r="A58" s="34"/>
      <c r="B58" s="35"/>
      <c r="C58" s="15"/>
      <c r="D58" s="34"/>
      <c r="E58" s="36"/>
      <c r="F58" s="36"/>
      <c r="G58" s="14"/>
      <c r="H58" s="37"/>
      <c r="I58" s="16"/>
      <c r="J58" s="16"/>
      <c r="K58" s="16"/>
      <c r="L58" s="14"/>
    </row>
    <row r="59" customFormat="false" ht="14.9" hidden="false" customHeight="false" outlineLevel="0" collapsed="false">
      <c r="A59" s="34"/>
      <c r="B59" s="38"/>
      <c r="C59" s="38"/>
      <c r="D59" s="17" t="s">
        <v>47</v>
      </c>
      <c r="E59" s="17"/>
      <c r="F59" s="17"/>
      <c r="G59" s="1" t="n">
        <v>1</v>
      </c>
      <c r="H59" s="19" t="s">
        <v>16</v>
      </c>
      <c r="I59" s="39" t="n">
        <v>272</v>
      </c>
      <c r="J59" s="39" t="n">
        <v>266</v>
      </c>
      <c r="K59" s="39" t="n">
        <v>256</v>
      </c>
      <c r="L59" s="40" t="n">
        <f aca="false">SUM(I59:K59)</f>
        <v>794</v>
      </c>
    </row>
    <row r="60" customFormat="false" ht="13.8" hidden="false" customHeight="false" outlineLevel="0" collapsed="false">
      <c r="A60" s="34"/>
      <c r="B60" s="38"/>
      <c r="H60" s="0"/>
      <c r="I60" s="0"/>
      <c r="J60" s="0"/>
      <c r="K60" s="0"/>
    </row>
    <row r="61" customFormat="false" ht="13.8" hidden="false" customHeight="false" outlineLevel="0" collapsed="false">
      <c r="A61" s="34"/>
      <c r="B61" s="38"/>
      <c r="H61" s="0"/>
      <c r="I61" s="0"/>
      <c r="J61" s="0"/>
      <c r="K61" s="0"/>
    </row>
    <row r="62" customFormat="false" ht="13.8" hidden="false" customHeight="false" outlineLevel="0" collapsed="false">
      <c r="A62" s="34"/>
      <c r="B62" s="38"/>
      <c r="H62" s="0"/>
      <c r="I62" s="0"/>
      <c r="J62" s="0"/>
      <c r="K62" s="0"/>
    </row>
    <row r="63" customFormat="false" ht="13.8" hidden="false" customHeight="false" outlineLevel="0" collapsed="false">
      <c r="A63" s="34"/>
      <c r="B63" s="38"/>
      <c r="H63" s="0"/>
      <c r="I63" s="0"/>
      <c r="J63" s="0"/>
      <c r="K63" s="0"/>
    </row>
    <row r="64" customFormat="false" ht="13.8" hidden="false" customHeight="false" outlineLevel="0" collapsed="false">
      <c r="A64" s="34"/>
      <c r="B64" s="38"/>
      <c r="H64" s="0"/>
      <c r="I64" s="0"/>
      <c r="J64" s="0"/>
      <c r="K64" s="0"/>
    </row>
    <row r="65" customFormat="false" ht="13.8" hidden="false" customHeight="false" outlineLevel="0" collapsed="false">
      <c r="A65" s="26" t="s">
        <v>48</v>
      </c>
      <c r="B65" s="26"/>
      <c r="C65" s="26"/>
      <c r="H65" s="0"/>
      <c r="I65" s="0"/>
      <c r="J65" s="0"/>
      <c r="K65" s="0"/>
    </row>
    <row r="66" customFormat="false" ht="28.45" hidden="false" customHeight="false" outlineLevel="0" collapsed="false">
      <c r="E66" s="9" t="s">
        <v>3</v>
      </c>
      <c r="F66" s="9" t="s">
        <v>4</v>
      </c>
      <c r="G66" s="9" t="s">
        <v>5</v>
      </c>
      <c r="H66" s="9" t="s">
        <v>6</v>
      </c>
      <c r="I66" s="9" t="s">
        <v>7</v>
      </c>
      <c r="J66" s="9" t="s">
        <v>8</v>
      </c>
      <c r="K66" s="9" t="s">
        <v>9</v>
      </c>
      <c r="L66" s="9" t="s">
        <v>10</v>
      </c>
    </row>
    <row r="67" customFormat="false" ht="15" hidden="false" customHeight="true" outlineLevel="0" collapsed="false">
      <c r="B67" s="27" t="s">
        <v>11</v>
      </c>
      <c r="C67" s="27" t="s">
        <v>12</v>
      </c>
      <c r="D67" s="28" t="s">
        <v>13</v>
      </c>
      <c r="E67" s="41"/>
      <c r="F67" s="42"/>
      <c r="G67" s="42"/>
      <c r="H67" s="42"/>
      <c r="I67" s="42"/>
      <c r="J67" s="42"/>
      <c r="K67" s="42"/>
      <c r="L67" s="43"/>
    </row>
    <row r="68" customFormat="false" ht="14.9" hidden="false" customHeight="false" outlineLevel="0" collapsed="false">
      <c r="A68" s="30" t="n">
        <v>1</v>
      </c>
      <c r="B68" s="13" t="s">
        <v>25</v>
      </c>
      <c r="C68" s="13" t="s">
        <v>18</v>
      </c>
      <c r="D68" s="30" t="s">
        <v>24</v>
      </c>
      <c r="E68" s="33" t="n">
        <v>66734334</v>
      </c>
      <c r="F68" s="33" t="n">
        <v>2855051</v>
      </c>
      <c r="G68" s="30"/>
      <c r="H68" s="33" t="n">
        <v>1964</v>
      </c>
      <c r="I68" s="9" t="n">
        <v>92</v>
      </c>
      <c r="J68" s="9" t="n">
        <v>92</v>
      </c>
      <c r="K68" s="9" t="n">
        <v>86</v>
      </c>
      <c r="L68" s="30" t="n">
        <f aca="false">SUM(I68:K68)</f>
        <v>270</v>
      </c>
    </row>
    <row r="69" customFormat="false" ht="14.9" hidden="false" customHeight="false" outlineLevel="0" collapsed="false">
      <c r="A69" s="30" t="n">
        <v>2</v>
      </c>
      <c r="B69" s="13" t="s">
        <v>14</v>
      </c>
      <c r="C69" s="13" t="s">
        <v>34</v>
      </c>
      <c r="D69" s="30" t="s">
        <v>16</v>
      </c>
      <c r="E69" s="30" t="n">
        <v>66735086</v>
      </c>
      <c r="F69" s="30" t="n">
        <v>3337684</v>
      </c>
      <c r="G69" s="30"/>
      <c r="H69" s="30" t="n">
        <v>1972</v>
      </c>
      <c r="I69" s="9" t="n">
        <v>86</v>
      </c>
      <c r="J69" s="9" t="n">
        <v>85</v>
      </c>
      <c r="K69" s="9" t="n">
        <v>92</v>
      </c>
      <c r="L69" s="30" t="n">
        <f aca="false">SUM(I69:K69)</f>
        <v>263</v>
      </c>
    </row>
    <row r="70" customFormat="false" ht="14.9" hidden="false" customHeight="false" outlineLevel="0" collapsed="false">
      <c r="A70" s="30" t="n">
        <v>3</v>
      </c>
      <c r="B70" s="13" t="s">
        <v>22</v>
      </c>
      <c r="C70" s="13" t="s">
        <v>23</v>
      </c>
      <c r="D70" s="30" t="s">
        <v>24</v>
      </c>
      <c r="E70" s="30" t="n">
        <v>66737651</v>
      </c>
      <c r="F70" s="30" t="n">
        <v>2547153</v>
      </c>
      <c r="G70" s="30"/>
      <c r="H70" s="30" t="n">
        <v>1962</v>
      </c>
      <c r="I70" s="9" t="n">
        <v>84</v>
      </c>
      <c r="J70" s="9" t="n">
        <v>87</v>
      </c>
      <c r="K70" s="9" t="n">
        <v>87</v>
      </c>
      <c r="L70" s="30" t="n">
        <f aca="false">SUM(I70:K70)</f>
        <v>258</v>
      </c>
    </row>
    <row r="71" customFormat="false" ht="14.9" hidden="false" customHeight="false" outlineLevel="0" collapsed="false">
      <c r="A71" s="30" t="n">
        <v>4</v>
      </c>
      <c r="B71" s="13" t="s">
        <v>29</v>
      </c>
      <c r="C71" s="13" t="s">
        <v>30</v>
      </c>
      <c r="D71" s="30" t="s">
        <v>24</v>
      </c>
      <c r="E71" s="30" t="n">
        <v>5016566</v>
      </c>
      <c r="F71" s="30" t="n">
        <v>883086</v>
      </c>
      <c r="G71" s="30"/>
      <c r="H71" s="30" t="n">
        <v>1947</v>
      </c>
      <c r="I71" s="9" t="n">
        <v>70</v>
      </c>
      <c r="J71" s="9" t="n">
        <v>81</v>
      </c>
      <c r="K71" s="9" t="n">
        <v>63</v>
      </c>
      <c r="L71" s="30" t="n">
        <f aca="false">SUM(I71:K71)</f>
        <v>214</v>
      </c>
    </row>
    <row r="72" customFormat="false" ht="13.8" hidden="false" customHeight="false" outlineLevel="0" collapsed="false">
      <c r="A72" s="14"/>
      <c r="B72" s="14"/>
      <c r="C72" s="14"/>
      <c r="H72" s="0"/>
      <c r="I72" s="0"/>
      <c r="J72" s="0"/>
      <c r="K72" s="0"/>
    </row>
    <row r="73" customFormat="false" ht="14.9" hidden="false" customHeight="false" outlineLevel="0" collapsed="false">
      <c r="D73" s="44" t="s">
        <v>49</v>
      </c>
      <c r="E73" s="44"/>
      <c r="F73" s="44"/>
      <c r="G73" s="14" t="n">
        <v>1</v>
      </c>
      <c r="H73" s="19" t="s">
        <v>24</v>
      </c>
      <c r="I73" s="20" t="n">
        <v>270</v>
      </c>
      <c r="J73" s="20" t="n">
        <v>258</v>
      </c>
      <c r="K73" s="20" t="n">
        <v>214</v>
      </c>
      <c r="L73" s="19" t="n">
        <f aca="false">SUM(I73:K73)</f>
        <v>742</v>
      </c>
    </row>
    <row r="74" customFormat="false" ht="13.8" hidden="false" customHeight="false" outlineLevel="0" collapsed="false">
      <c r="H74" s="0"/>
      <c r="I74" s="0"/>
      <c r="J74" s="0"/>
      <c r="K74" s="0"/>
    </row>
    <row r="75" customFormat="false" ht="13.8" hidden="false" customHeight="false" outlineLevel="0" collapsed="false">
      <c r="H75" s="0"/>
      <c r="I75" s="0"/>
      <c r="J75" s="0"/>
      <c r="K75" s="0"/>
    </row>
    <row r="76" customFormat="false" ht="13.8" hidden="false" customHeight="false" outlineLevel="0" collapsed="false">
      <c r="H76" s="0"/>
      <c r="I76" s="0"/>
      <c r="J76" s="0"/>
      <c r="K76" s="0"/>
    </row>
    <row r="77" customFormat="false" ht="13.8" hidden="false" customHeight="false" outlineLevel="0" collapsed="false">
      <c r="H77" s="0"/>
      <c r="I77" s="0"/>
      <c r="J77" s="0"/>
      <c r="K77" s="0"/>
    </row>
    <row r="78" customFormat="false" ht="13.8" hidden="false" customHeight="false" outlineLevel="0" collapsed="false">
      <c r="A78" s="45" t="s">
        <v>50</v>
      </c>
      <c r="B78" s="45"/>
      <c r="C78" s="45"/>
      <c r="E78" s="34"/>
      <c r="H78" s="0"/>
      <c r="I78" s="0"/>
      <c r="J78" s="0"/>
      <c r="K78" s="0"/>
    </row>
    <row r="79" customFormat="false" ht="28.45" hidden="false" customHeight="false" outlineLevel="0" collapsed="false">
      <c r="E79" s="9" t="s">
        <v>3</v>
      </c>
      <c r="F79" s="9" t="s">
        <v>4</v>
      </c>
      <c r="G79" s="9" t="s">
        <v>5</v>
      </c>
      <c r="H79" s="9" t="s">
        <v>6</v>
      </c>
      <c r="I79" s="9" t="s">
        <v>7</v>
      </c>
      <c r="J79" s="9" t="s">
        <v>8</v>
      </c>
      <c r="K79" s="9" t="s">
        <v>9</v>
      </c>
      <c r="L79" s="9" t="s">
        <v>10</v>
      </c>
    </row>
    <row r="80" customFormat="false" ht="15" hidden="false" customHeight="true" outlineLevel="0" collapsed="false">
      <c r="B80" s="27" t="s">
        <v>11</v>
      </c>
      <c r="C80" s="27" t="s">
        <v>12</v>
      </c>
      <c r="D80" s="28" t="s">
        <v>13</v>
      </c>
      <c r="E80" s="41"/>
      <c r="F80" s="42"/>
      <c r="G80" s="42"/>
      <c r="H80" s="42"/>
      <c r="I80" s="42"/>
      <c r="J80" s="42"/>
      <c r="K80" s="42"/>
      <c r="L80" s="43"/>
    </row>
    <row r="81" customFormat="false" ht="14.9" hidden="false" customHeight="false" outlineLevel="0" collapsed="false">
      <c r="A81" s="30" t="n">
        <v>1</v>
      </c>
      <c r="B81" s="22" t="s">
        <v>33</v>
      </c>
      <c r="C81" s="13" t="s">
        <v>18</v>
      </c>
      <c r="D81" s="12" t="s">
        <v>19</v>
      </c>
      <c r="E81" s="18" t="n">
        <v>66740113</v>
      </c>
      <c r="F81" s="18" t="n">
        <v>82538065</v>
      </c>
      <c r="G81" s="12"/>
      <c r="H81" s="18" t="n">
        <v>1960</v>
      </c>
      <c r="I81" s="9" t="n">
        <v>87</v>
      </c>
      <c r="J81" s="9" t="n">
        <v>89</v>
      </c>
      <c r="K81" s="9" t="n">
        <v>89</v>
      </c>
      <c r="L81" s="30" t="n">
        <f aca="false">SUM(I81:K81)</f>
        <v>265</v>
      </c>
    </row>
    <row r="82" customFormat="false" ht="14.9" hidden="false" customHeight="false" outlineLevel="0" collapsed="false">
      <c r="A82" s="30" t="n">
        <v>2</v>
      </c>
      <c r="B82" s="13" t="s">
        <v>26</v>
      </c>
      <c r="C82" s="13" t="s">
        <v>27</v>
      </c>
      <c r="D82" s="30" t="s">
        <v>28</v>
      </c>
      <c r="E82" s="30" t="n">
        <v>47090839</v>
      </c>
      <c r="F82" s="30" t="n">
        <v>2855281</v>
      </c>
      <c r="G82" s="30"/>
      <c r="H82" s="30" t="n">
        <v>1969</v>
      </c>
      <c r="I82" s="9" t="n">
        <v>77</v>
      </c>
      <c r="J82" s="9" t="n">
        <v>86</v>
      </c>
      <c r="K82" s="9" t="n">
        <v>85</v>
      </c>
      <c r="L82" s="30" t="n">
        <f aca="false">SUM(I82:K82)</f>
        <v>248</v>
      </c>
    </row>
    <row r="83" customFormat="false" ht="14.9" hidden="false" customHeight="false" outlineLevel="0" collapsed="false">
      <c r="A83" s="30" t="n">
        <v>3</v>
      </c>
      <c r="B83" s="13" t="s">
        <v>51</v>
      </c>
      <c r="C83" s="13" t="s">
        <v>52</v>
      </c>
      <c r="D83" s="30" t="s">
        <v>53</v>
      </c>
      <c r="E83" s="30" t="n">
        <v>66740639</v>
      </c>
      <c r="F83" s="30" t="n">
        <v>82610283</v>
      </c>
      <c r="G83" s="30"/>
      <c r="H83" s="30" t="n">
        <v>1965</v>
      </c>
      <c r="I83" s="9" t="n">
        <v>87</v>
      </c>
      <c r="J83" s="9" t="n">
        <v>78</v>
      </c>
      <c r="K83" s="9" t="n">
        <v>83</v>
      </c>
      <c r="L83" s="30" t="n">
        <f aca="false">SUM(I83:K83)</f>
        <v>248</v>
      </c>
    </row>
    <row r="84" customFormat="false" ht="14.9" hidden="false" customHeight="false" outlineLevel="0" collapsed="false">
      <c r="A84" s="30" t="n">
        <v>4</v>
      </c>
      <c r="B84" s="13" t="s">
        <v>37</v>
      </c>
      <c r="C84" s="13" t="s">
        <v>38</v>
      </c>
      <c r="D84" s="30" t="s">
        <v>53</v>
      </c>
      <c r="E84" s="30" t="n">
        <v>20022743</v>
      </c>
      <c r="F84" s="30" t="n">
        <v>207504</v>
      </c>
      <c r="G84" s="30"/>
      <c r="H84" s="30" t="n">
        <v>1945</v>
      </c>
      <c r="I84" s="9" t="n">
        <v>73</v>
      </c>
      <c r="J84" s="9" t="n">
        <v>81</v>
      </c>
      <c r="K84" s="9" t="n">
        <v>84</v>
      </c>
      <c r="L84" s="30" t="n">
        <f aca="false">SUM(I84:K84)</f>
        <v>238</v>
      </c>
    </row>
    <row r="85" customFormat="false" ht="14.9" hidden="false" customHeight="false" outlineLevel="0" collapsed="false">
      <c r="A85" s="30" t="n">
        <v>5</v>
      </c>
      <c r="B85" s="13" t="s">
        <v>54</v>
      </c>
      <c r="C85" s="13" t="s">
        <v>55</v>
      </c>
      <c r="D85" s="30" t="s">
        <v>56</v>
      </c>
      <c r="E85" s="33" t="n">
        <v>66740641</v>
      </c>
      <c r="F85" s="33" t="n">
        <v>82612770</v>
      </c>
      <c r="G85" s="30"/>
      <c r="H85" s="30" t="n">
        <v>1958</v>
      </c>
      <c r="I85" s="9" t="n">
        <v>81</v>
      </c>
      <c r="J85" s="9" t="n">
        <v>74</v>
      </c>
      <c r="K85" s="9" t="n">
        <v>70</v>
      </c>
      <c r="L85" s="30" t="n">
        <f aca="false">SUM(I85:K85)</f>
        <v>225</v>
      </c>
    </row>
    <row r="86" customFormat="false" ht="14.9" hidden="false" customHeight="false" outlineLevel="0" collapsed="false">
      <c r="A86" s="30" t="n">
        <v>6</v>
      </c>
      <c r="B86" s="13" t="s">
        <v>57</v>
      </c>
      <c r="C86" s="13" t="s">
        <v>58</v>
      </c>
      <c r="D86" s="30" t="s">
        <v>53</v>
      </c>
      <c r="E86" s="33" t="n">
        <v>66735026</v>
      </c>
      <c r="F86" s="33" t="n">
        <v>2107804</v>
      </c>
      <c r="G86" s="30"/>
      <c r="H86" s="30" t="n">
        <v>1968</v>
      </c>
      <c r="I86" s="9" t="n">
        <v>74</v>
      </c>
      <c r="J86" s="9" t="n">
        <v>66</v>
      </c>
      <c r="K86" s="9" t="n">
        <v>82</v>
      </c>
      <c r="L86" s="30" t="n">
        <f aca="false">SUM(I86:K86)</f>
        <v>222</v>
      </c>
    </row>
    <row r="87" customFormat="false" ht="14.9" hidden="false" customHeight="false" outlineLevel="0" collapsed="false">
      <c r="A87" s="30" t="n">
        <v>7</v>
      </c>
      <c r="B87" s="13" t="s">
        <v>35</v>
      </c>
      <c r="C87" s="13" t="s">
        <v>36</v>
      </c>
      <c r="D87" s="30" t="s">
        <v>53</v>
      </c>
      <c r="E87" s="30" t="n">
        <v>57138968</v>
      </c>
      <c r="F87" s="30" t="n">
        <v>3014286</v>
      </c>
      <c r="G87" s="30"/>
      <c r="H87" s="30" t="n">
        <v>1956</v>
      </c>
      <c r="I87" s="9" t="n">
        <v>67</v>
      </c>
      <c r="J87" s="9" t="n">
        <v>72</v>
      </c>
      <c r="K87" s="9" t="n">
        <v>79</v>
      </c>
      <c r="L87" s="30" t="n">
        <f aca="false">SUM(I87:K87)</f>
        <v>218</v>
      </c>
    </row>
    <row r="88" customFormat="false" ht="14.9" hidden="false" customHeight="false" outlineLevel="0" collapsed="false">
      <c r="A88" s="30" t="n">
        <v>8</v>
      </c>
      <c r="B88" s="22" t="s">
        <v>39</v>
      </c>
      <c r="C88" s="13" t="s">
        <v>27</v>
      </c>
      <c r="D88" s="12" t="s">
        <v>40</v>
      </c>
      <c r="E88" s="18" t="n">
        <v>66735989</v>
      </c>
      <c r="F88" s="18" t="n">
        <v>825131199</v>
      </c>
      <c r="G88" s="12"/>
      <c r="H88" s="18" t="n">
        <v>1970</v>
      </c>
      <c r="I88" s="9" t="n">
        <v>71</v>
      </c>
      <c r="J88" s="9" t="n">
        <v>69</v>
      </c>
      <c r="K88" s="9" t="n">
        <v>78</v>
      </c>
      <c r="L88" s="30" t="n">
        <f aca="false">SUM(I88:K88)</f>
        <v>218</v>
      </c>
    </row>
    <row r="89" customFormat="false" ht="14.9" hidden="false" customHeight="false" outlineLevel="0" collapsed="false">
      <c r="A89" s="30" t="n">
        <v>9</v>
      </c>
      <c r="B89" s="13" t="s">
        <v>59</v>
      </c>
      <c r="C89" s="13" t="s">
        <v>60</v>
      </c>
      <c r="D89" s="30" t="s">
        <v>56</v>
      </c>
      <c r="E89" s="30" t="n">
        <v>66710223</v>
      </c>
      <c r="F89" s="30" t="n">
        <v>82608767</v>
      </c>
      <c r="G89" s="30"/>
      <c r="H89" s="30" t="n">
        <v>1968</v>
      </c>
      <c r="I89" s="9" t="n">
        <v>47</v>
      </c>
      <c r="J89" s="9" t="n">
        <v>60</v>
      </c>
      <c r="K89" s="9" t="n">
        <v>65</v>
      </c>
      <c r="L89" s="30" t="n">
        <f aca="false">SUM(I89:K89)</f>
        <v>172</v>
      </c>
    </row>
    <row r="90" customFormat="false" ht="13.8" hidden="false" customHeight="false" outlineLevel="0" collapsed="false">
      <c r="A90" s="30" t="n">
        <v>10</v>
      </c>
      <c r="B90" s="22" t="s">
        <v>61</v>
      </c>
      <c r="C90" s="13" t="s">
        <v>62</v>
      </c>
      <c r="D90" s="12" t="s">
        <v>56</v>
      </c>
      <c r="E90" s="18" t="n">
        <v>66740223</v>
      </c>
      <c r="F90" s="18"/>
      <c r="G90" s="12"/>
      <c r="H90" s="18" t="n">
        <v>1988</v>
      </c>
      <c r="I90" s="9"/>
      <c r="J90" s="9"/>
      <c r="K90" s="9"/>
      <c r="L90" s="30" t="n">
        <f aca="false">SUM(I90:K90)</f>
        <v>0</v>
      </c>
    </row>
    <row r="91" customFormat="false" ht="13.8" hidden="false" customHeight="false" outlineLevel="0" collapsed="false">
      <c r="A91" s="34"/>
      <c r="B91" s="23"/>
      <c r="C91" s="15"/>
      <c r="D91" s="14"/>
      <c r="E91" s="24"/>
      <c r="F91" s="24"/>
      <c r="G91" s="14"/>
      <c r="H91" s="24"/>
      <c r="I91" s="16"/>
      <c r="J91" s="16"/>
      <c r="K91" s="16"/>
      <c r="L91" s="34"/>
    </row>
    <row r="92" customFormat="false" ht="14.9" hidden="false" customHeight="false" outlineLevel="0" collapsed="false">
      <c r="D92" s="44" t="s">
        <v>63</v>
      </c>
      <c r="E92" s="44"/>
      <c r="F92" s="44"/>
      <c r="G92" s="1" t="n">
        <v>1</v>
      </c>
      <c r="H92" s="19" t="s">
        <v>53</v>
      </c>
      <c r="I92" s="39" t="n">
        <v>248</v>
      </c>
      <c r="J92" s="39" t="n">
        <v>238</v>
      </c>
      <c r="K92" s="39" t="n">
        <v>222</v>
      </c>
      <c r="L92" s="40" t="n">
        <f aca="false">SUM(I92:K92)</f>
        <v>708</v>
      </c>
    </row>
    <row r="93" customFormat="false" ht="14.9" hidden="false" customHeight="false" outlineLevel="0" collapsed="false">
      <c r="G93" s="1" t="n">
        <v>2</v>
      </c>
      <c r="H93" s="19" t="s">
        <v>56</v>
      </c>
      <c r="I93" s="39" t="n">
        <v>225</v>
      </c>
      <c r="J93" s="39" t="n">
        <v>172</v>
      </c>
      <c r="K93" s="39" t="n">
        <v>0</v>
      </c>
      <c r="L93" s="40" t="n">
        <f aca="false">SUM(I93:K93)</f>
        <v>397</v>
      </c>
    </row>
  </sheetData>
  <mergeCells count="21">
    <mergeCell ref="B1:G1"/>
    <mergeCell ref="I1:L2"/>
    <mergeCell ref="A5:C5"/>
    <mergeCell ref="E7:L7"/>
    <mergeCell ref="D11:G11"/>
    <mergeCell ref="A17:C17"/>
    <mergeCell ref="E19:L19"/>
    <mergeCell ref="D24:F24"/>
    <mergeCell ref="D25:F25"/>
    <mergeCell ref="A33:C33"/>
    <mergeCell ref="E35:L35"/>
    <mergeCell ref="D42:F42"/>
    <mergeCell ref="B47:G47"/>
    <mergeCell ref="I47:L48"/>
    <mergeCell ref="A51:C51"/>
    <mergeCell ref="E53:L53"/>
    <mergeCell ref="D59:F59"/>
    <mergeCell ref="A65:C65"/>
    <mergeCell ref="D73:F73"/>
    <mergeCell ref="A78:C78"/>
    <mergeCell ref="D92:F9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0" activeCellId="0" sqref="F30"/>
    </sheetView>
  </sheetViews>
  <sheetFormatPr defaultRowHeight="15"/>
  <cols>
    <col collapsed="false" hidden="false" max="1025" min="1" style="0" width="8.3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3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LibreOffice/5.1.2.2$Windows_x86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2015-03-31T07:08:47Z</dcterms:created>
  <dc:creator>BIGOT Christophe</dc:creator>
  <dc:description/>
  <dc:language>fr-FR</dc:language>
  <cp:lastModifiedBy/>
  <cp:lastPrinted>2017-02-28T10:13:47Z</cp:lastPrinted>
  <dcterms:modified xsi:type="dcterms:W3CDTF">2017-04-09T13:03:27Z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